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7415B62-CA4A-4861-9B1A-D4C9E0933E2E}" xr6:coauthVersionLast="47" xr6:coauthVersionMax="47" xr10:uidLastSave="{00000000-0000-0000-0000-000000000000}"/>
  <bookViews>
    <workbookView xWindow="-96" yWindow="-96" windowWidth="19392" windowHeight="10536" xr2:uid="{00000000-000D-0000-FFFF-FFFF00000000}"/>
  </bookViews>
  <sheets>
    <sheet name="DERS PROGRAMI (YL)" sheetId="1" r:id="rId1"/>
    <sheet name="SINAV PROGRAMI (YL)" sheetId="2" r:id="rId2"/>
    <sheet name="DERS PROGRAMI (DR)" sheetId="4" r:id="rId3"/>
    <sheet name="Sayfa3" sheetId="3" state="hidden" r:id="rId4"/>
    <sheet name="SINAV PROGRAMI (DR)" sheetId="5" r:id="rId5"/>
  </sheets>
  <definedNames>
    <definedName name="_xlnm._FilterDatabase" localSheetId="2" hidden="1">'DERS PROGRAMI (DR)'!$A$8:$K$25</definedName>
    <definedName name="_xlnm._FilterDatabase" localSheetId="0" hidden="1">'DERS PROGRAMI (YL)'!$A$8:$K$28</definedName>
    <definedName name="_xlnm._FilterDatabase" localSheetId="4" hidden="1">'SINAV PROGRAMI (DR)'!$B$6:$L$26</definedName>
    <definedName name="_xlnm._FilterDatabase" localSheetId="1" hidden="1">'SINAV PROGRAMI (YL)'!$F$6:$L$27</definedName>
    <definedName name="_xlnm.Print_Area" localSheetId="0">'DERS PROGRAMI (YL)'!$A$2:$K$60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2" l="1"/>
  <c r="H51" i="4"/>
  <c r="I29" i="5"/>
  <c r="C30" i="2"/>
  <c r="C51" i="4"/>
  <c r="C29" i="5"/>
  <c r="I28" i="5" l="1"/>
  <c r="C28" i="5"/>
  <c r="I50" i="4"/>
  <c r="C50" i="4"/>
  <c r="I29" i="2"/>
  <c r="C29" i="2"/>
  <c r="I58" i="1"/>
  <c r="C58" i="1"/>
</calcChain>
</file>

<file path=xl/sharedStrings.xml><?xml version="1.0" encoding="utf-8"?>
<sst xmlns="http://schemas.openxmlformats.org/spreadsheetml/2006/main" count="561" uniqueCount="145">
  <si>
    <t>Kodu</t>
  </si>
  <si>
    <t>Ders Adı</t>
  </si>
  <si>
    <t>Öğretim Üyesi</t>
  </si>
  <si>
    <t>Yer</t>
  </si>
  <si>
    <t>Pazartesi</t>
  </si>
  <si>
    <t>Salı</t>
  </si>
  <si>
    <t>Çarşamba</t>
  </si>
  <si>
    <t>Perşembe</t>
  </si>
  <si>
    <t>Cuma</t>
  </si>
  <si>
    <t>*Kod sırasına göre sıralı yazılmalıdır.</t>
  </si>
  <si>
    <t>**HS: Haftalık Saat</t>
  </si>
  <si>
    <t>Anabilim Dalı Başkanı</t>
  </si>
  <si>
    <t>Enstitü Müdürü</t>
  </si>
  <si>
    <t>T.C</t>
  </si>
  <si>
    <t>GÜMÜŞHANE ÜNİVERSİTESİ</t>
  </si>
  <si>
    <t>Lisansüstü Eğitim Enstitüsü</t>
  </si>
  <si>
    <r>
      <t>HS</t>
    </r>
    <r>
      <rPr>
        <b/>
        <vertAlign val="superscript"/>
        <sz val="14"/>
        <color theme="1"/>
        <rFont val="Times New Roman"/>
        <family val="1"/>
        <charset val="162"/>
      </rPr>
      <t>**</t>
    </r>
  </si>
  <si>
    <t>Bilimsel
Hazırlık*</t>
  </si>
  <si>
    <t>ENS5001</t>
  </si>
  <si>
    <t>ENS6001</t>
  </si>
  <si>
    <t>Dr. Öğr. Üyesi Gülin YAZICI ÇELEBİ</t>
  </si>
  <si>
    <t>Kredili Teorik
Dersler*</t>
  </si>
  <si>
    <t>14:00-17:00</t>
  </si>
  <si>
    <t>13:00-16:00</t>
  </si>
  <si>
    <t>DBS</t>
  </si>
  <si>
    <t>Uzmanlık Alan
Dersleri</t>
  </si>
  <si>
    <t>Seminer</t>
  </si>
  <si>
    <t>Tez</t>
  </si>
  <si>
    <t>HS**</t>
  </si>
  <si>
    <t>Sınav Yeri</t>
  </si>
  <si>
    <t>Ara Sınav</t>
  </si>
  <si>
    <t>Saat</t>
  </si>
  <si>
    <t>Yarıyıl Sonu</t>
  </si>
  <si>
    <t>Bütünleme</t>
  </si>
  <si>
    <t>Gelişim ve Öğrenme</t>
  </si>
  <si>
    <t>Bilimsel Araştırma Teknikleri ve Yayın Etiği</t>
  </si>
  <si>
    <r>
      <t xml:space="preserve">LİSANSÜSTÜ EĞİTİM ENSTİTÜSÜ </t>
    </r>
    <r>
      <rPr>
        <sz val="20"/>
        <color rgb="FFFF0000"/>
        <rFont val="Times New Roman"/>
        <family val="1"/>
        <charset val="162"/>
      </rPr>
      <t>DERS</t>
    </r>
    <r>
      <rPr>
        <sz val="20"/>
        <color theme="1"/>
        <rFont val="Times New Roman"/>
        <family val="1"/>
        <charset val="162"/>
      </rPr>
      <t xml:space="preserve"> PROGRAMI</t>
    </r>
  </si>
  <si>
    <r>
      <t xml:space="preserve">LİSANSÜSTÜ EĞİTİM ENSTİTÜSÜ  </t>
    </r>
    <r>
      <rPr>
        <sz val="18"/>
        <color rgb="FFFF0000"/>
        <rFont val="Times New Roman"/>
        <family val="1"/>
        <charset val="162"/>
      </rPr>
      <t>SINAV</t>
    </r>
    <r>
      <rPr>
        <sz val="18"/>
        <rFont val="Times New Roman"/>
        <family val="1"/>
        <charset val="162"/>
      </rPr>
      <t xml:space="preserve"> PROGRAMI</t>
    </r>
  </si>
  <si>
    <t>Doç. Dr. Ebru Emine ŞÜKÜROĞLU</t>
  </si>
  <si>
    <t xml:space="preserve">AFY 5040 </t>
  </si>
  <si>
    <t>Acil Afet Lojistiği</t>
  </si>
  <si>
    <t xml:space="preserve">AFY 5130 </t>
  </si>
  <si>
    <t>Afetlerde KBRN Gerçeği</t>
  </si>
  <si>
    <t>Dr. Öğr. Üyesi Sevil CENGİZ</t>
  </si>
  <si>
    <t>AFY 5200</t>
  </si>
  <si>
    <t>Afet Yönetiminde Temel Jeofizik İlkeler ve Risk Azaltma</t>
  </si>
  <si>
    <t>Prof. Dr. Serkan ÖZTÜRK</t>
  </si>
  <si>
    <t xml:space="preserve">AFY 5210 </t>
  </si>
  <si>
    <t>Afetler ve Laboratuvar</t>
  </si>
  <si>
    <t>Dr. Öğr. Üyesi Nurçin KÜÇÜK KENT</t>
  </si>
  <si>
    <t>AFY 5220</t>
  </si>
  <si>
    <t>Afetlerde Triyaj Uygulamaları</t>
  </si>
  <si>
    <t>Doç. Dr. Melike DEMİR DOĞAN</t>
  </si>
  <si>
    <t>Dr. Öğr. Üyesi Sefa MIZRAK</t>
  </si>
  <si>
    <t>AFY 8002</t>
  </si>
  <si>
    <t xml:space="preserve">Uzmanlık Alan Dersi </t>
  </si>
  <si>
    <t>Dr. Öğr. Üyesi Eyyüp YİLDİZ</t>
  </si>
  <si>
    <t>Prof. Dr. İskender PEKER</t>
  </si>
  <si>
    <t>Dr. Öğr. Üyesi Zekiye GÖKTEKİN</t>
  </si>
  <si>
    <t>AFY 5511</t>
  </si>
  <si>
    <t>AFY 5500</t>
  </si>
  <si>
    <t>Yüksek Lisans Tezi</t>
  </si>
  <si>
    <r>
      <rPr>
        <b/>
        <sz val="18"/>
        <rFont val="Times New Roman"/>
        <family val="1"/>
        <charset val="162"/>
      </rPr>
      <t>Afet Yönetimi Anabilim</t>
    </r>
    <r>
      <rPr>
        <b/>
        <sz val="18"/>
        <color rgb="FFFF0000"/>
        <rFont val="Times New Roman"/>
        <family val="1"/>
        <charset val="162"/>
      </rPr>
      <t xml:space="preserve"> </t>
    </r>
    <r>
      <rPr>
        <b/>
        <sz val="18"/>
        <rFont val="Times New Roman"/>
        <family val="1"/>
        <charset val="162"/>
      </rPr>
      <t>Dalı</t>
    </r>
    <r>
      <rPr>
        <b/>
        <sz val="18"/>
        <color theme="1"/>
        <rFont val="Times New Roman"/>
        <family val="1"/>
        <charset val="162"/>
      </rPr>
      <t xml:space="preserve"> </t>
    </r>
    <r>
      <rPr>
        <b/>
        <sz val="18"/>
        <color rgb="FFFF0000"/>
        <rFont val="Times New Roman"/>
        <family val="1"/>
        <charset val="162"/>
      </rPr>
      <t>Yüksek Lisans</t>
    </r>
    <r>
      <rPr>
        <b/>
        <sz val="18"/>
        <rFont val="Times New Roman"/>
        <family val="1"/>
        <charset val="162"/>
      </rPr>
      <t xml:space="preserve"> Programı</t>
    </r>
  </si>
  <si>
    <t>AFY 6010</t>
  </si>
  <si>
    <t>Afet ve Acil Durum Hazırlık ve Planlama</t>
  </si>
  <si>
    <t>Dr. Öğr. Üyesi. Sevil CENGİZ</t>
  </si>
  <si>
    <t>AFY 6050</t>
  </si>
  <si>
    <t>Doğal Afetlerde Jeofizik Yaklaşımlar</t>
  </si>
  <si>
    <t>AFY 6100</t>
  </si>
  <si>
    <t>Afetler ve Sürdürülebilir Kalkınma</t>
  </si>
  <si>
    <t>Dr. Öğr. Üyesi İbrahim KIYMIŞ</t>
  </si>
  <si>
    <t>AFY 6110</t>
  </si>
  <si>
    <t>Stres Yönetimi</t>
  </si>
  <si>
    <t>AFY 9002</t>
  </si>
  <si>
    <t xml:space="preserve">Uzmanlık Alan Dersleri </t>
  </si>
  <si>
    <t>AFY 6000</t>
  </si>
  <si>
    <t>Doç. Dr. Emel YILDIZ</t>
  </si>
  <si>
    <t>AFY 6500</t>
  </si>
  <si>
    <t>Doktora Tez</t>
  </si>
  <si>
    <r>
      <rPr>
        <b/>
        <sz val="18"/>
        <color rgb="FFFF0000"/>
        <rFont val="Times New Roman"/>
        <family val="1"/>
        <charset val="162"/>
      </rPr>
      <t xml:space="preserve">Afet Yönetimi </t>
    </r>
    <r>
      <rPr>
        <b/>
        <sz val="18"/>
        <rFont val="Times New Roman"/>
        <family val="1"/>
        <charset val="162"/>
      </rPr>
      <t xml:space="preserve">Anabilim Dalı </t>
    </r>
    <r>
      <rPr>
        <b/>
        <sz val="18"/>
        <color rgb="FFFF0000"/>
        <rFont val="Times New Roman"/>
        <family val="1"/>
        <charset val="162"/>
      </rPr>
      <t>Yüksek Lisans</t>
    </r>
    <r>
      <rPr>
        <b/>
        <sz val="18"/>
        <rFont val="Times New Roman"/>
        <family val="1"/>
        <charset val="162"/>
      </rPr>
      <t xml:space="preserve"> Programı</t>
    </r>
  </si>
  <si>
    <r>
      <rPr>
        <b/>
        <sz val="18"/>
        <color rgb="FFFF0000"/>
        <rFont val="Times New Roman"/>
        <family val="1"/>
        <charset val="162"/>
      </rPr>
      <t xml:space="preserve">Afet Yönetimi </t>
    </r>
    <r>
      <rPr>
        <b/>
        <sz val="18"/>
        <rFont val="Times New Roman"/>
        <family val="1"/>
        <charset val="162"/>
      </rPr>
      <t xml:space="preserve">Anabilim Dalı </t>
    </r>
    <r>
      <rPr>
        <b/>
        <sz val="18"/>
        <color rgb="FFFF0000"/>
        <rFont val="Times New Roman"/>
        <family val="1"/>
        <charset val="162"/>
      </rPr>
      <t>Doktora</t>
    </r>
    <r>
      <rPr>
        <b/>
        <sz val="18"/>
        <rFont val="Times New Roman"/>
        <family val="1"/>
        <charset val="162"/>
      </rPr>
      <t xml:space="preserve"> Programı</t>
    </r>
  </si>
  <si>
    <r>
      <rPr>
        <b/>
        <sz val="18"/>
        <color rgb="FFFF0000"/>
        <rFont val="Times New Roman"/>
        <family val="1"/>
        <charset val="162"/>
      </rPr>
      <t>Afet Yönetimi</t>
    </r>
    <r>
      <rPr>
        <b/>
        <sz val="18"/>
        <rFont val="Times New Roman"/>
        <family val="1"/>
        <charset val="162"/>
      </rPr>
      <t xml:space="preserve"> Anabilim</t>
    </r>
    <r>
      <rPr>
        <b/>
        <sz val="18"/>
        <color rgb="FFFF0000"/>
        <rFont val="Times New Roman"/>
        <family val="1"/>
        <charset val="162"/>
      </rPr>
      <t xml:space="preserve"> </t>
    </r>
    <r>
      <rPr>
        <b/>
        <sz val="18"/>
        <rFont val="Times New Roman"/>
        <family val="1"/>
        <charset val="162"/>
      </rPr>
      <t>Dalı</t>
    </r>
    <r>
      <rPr>
        <b/>
        <sz val="18"/>
        <color theme="1"/>
        <rFont val="Times New Roman"/>
        <family val="1"/>
        <charset val="162"/>
      </rPr>
      <t xml:space="preserve"> </t>
    </r>
    <r>
      <rPr>
        <b/>
        <sz val="18"/>
        <color rgb="FFFF0000"/>
        <rFont val="Times New Roman"/>
        <family val="1"/>
        <charset val="162"/>
      </rPr>
      <t>Doktora</t>
    </r>
    <r>
      <rPr>
        <b/>
        <sz val="18"/>
        <rFont val="Times New Roman"/>
        <family val="1"/>
        <charset val="162"/>
      </rPr>
      <t xml:space="preserve"> Programı</t>
    </r>
  </si>
  <si>
    <t>AFY 5263</t>
  </si>
  <si>
    <t>Afetlerde Uluslararası Arama Kurtarma</t>
  </si>
  <si>
    <t>SBF-Seminer S.</t>
  </si>
  <si>
    <t>09:00-12:00</t>
  </si>
  <si>
    <t>Afet Yönetiminde Bütünleşik Ekonomi Politikaları</t>
  </si>
  <si>
    <t>Doç. Dr. Hikmet AKYOL</t>
  </si>
  <si>
    <t xml:space="preserve">Afet Yönetiminde Karar Verme ve Problem Çözme  </t>
  </si>
  <si>
    <t>AFY 5265</t>
  </si>
  <si>
    <t>AFY 5267</t>
  </si>
  <si>
    <t>SBF-313</t>
  </si>
  <si>
    <t>30 Aralık 2024 –  03 Ocak 2025 tarihleri arasında yapılacaktır.</t>
  </si>
  <si>
    <t>Afetlerle Mücadelede Strateji Geliştirme</t>
  </si>
  <si>
    <t xml:space="preserve">AFY 6040 </t>
  </si>
  <si>
    <t xml:space="preserve">Afetlerin Ekonomik ve Sosyal Etkileri </t>
  </si>
  <si>
    <t>AFY 6130</t>
  </si>
  <si>
    <t>Temel Afet Bilgisi</t>
  </si>
  <si>
    <t xml:space="preserve">AYA 101 </t>
  </si>
  <si>
    <t>AYA 111</t>
  </si>
  <si>
    <t>İlk Yardım</t>
  </si>
  <si>
    <t xml:space="preserve">AYA 113 </t>
  </si>
  <si>
    <t>Afetlerde Risk ve Kriz Yönetimi</t>
  </si>
  <si>
    <t xml:space="preserve">AYA 305 </t>
  </si>
  <si>
    <t>Afetlerde Risk Azaltımı ve İyileştirme Politikaları</t>
  </si>
  <si>
    <t>AFY 6131</t>
  </si>
  <si>
    <t>Fizyoloji</t>
  </si>
  <si>
    <t>10:00-12:00</t>
  </si>
  <si>
    <t>08:00-09:00</t>
  </si>
  <si>
    <t>08:00-10:00</t>
  </si>
  <si>
    <t>13:00-17:00</t>
  </si>
  <si>
    <t>SBF-656</t>
  </si>
  <si>
    <t>SBF-Toplantı Odası</t>
  </si>
  <si>
    <t>İİBF-401</t>
  </si>
  <si>
    <t>SBF-Toplantı O.</t>
  </si>
  <si>
    <t>MDBF-407</t>
  </si>
  <si>
    <t>16:00-17:00</t>
  </si>
  <si>
    <t>08:00-12:00</t>
  </si>
  <si>
    <t>08:00-11:00</t>
  </si>
  <si>
    <t>SBF-652</t>
  </si>
  <si>
    <t>13:00-14:00</t>
  </si>
  <si>
    <t>SBF-654</t>
  </si>
  <si>
    <t>SBF-712</t>
  </si>
  <si>
    <t>SBF-648</t>
  </si>
  <si>
    <t>13:00-15:00</t>
  </si>
  <si>
    <t>14:00-15:00</t>
  </si>
  <si>
    <t>Doç. Dr. Yasemin TATLI</t>
  </si>
  <si>
    <t>15:00-17:00</t>
  </si>
  <si>
    <t>SBF-650</t>
  </si>
  <si>
    <t>SBF-658</t>
  </si>
  <si>
    <t>Uzmanlık Alan</t>
  </si>
  <si>
    <t>SBF-105</t>
  </si>
  <si>
    <t>SBF-Amfi 4</t>
  </si>
  <si>
    <t>SBF-106</t>
  </si>
  <si>
    <t>Doç. Dr. Yasemin TATLI / İmza</t>
  </si>
  <si>
    <t>SBF-689</t>
  </si>
  <si>
    <t>Prof. Dr. Salih YILDIZ</t>
  </si>
  <si>
    <t>İİBF-411</t>
  </si>
  <si>
    <t>İİBF-405</t>
  </si>
  <si>
    <t>İİBF-402</t>
  </si>
  <si>
    <t>Prof. Dr. Ekrem CENGİZ</t>
  </si>
  <si>
    <t>09:00-11:00</t>
  </si>
  <si>
    <t>11:00-13:00</t>
  </si>
  <si>
    <t>Acil Yardım ve Afet Yönetimi Lisasns Bölümü Web Sayfasında İlerleyen Tarihlerde İlan Edilecektir!</t>
  </si>
  <si>
    <t>Doç. Dr. Serhat DAĞ / İmza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</si>
</sst>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yy;@"/>
    <numFmt numFmtId="165" formatCode="h:mm;@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vertAlign val="superscript"/>
      <sz val="14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8"/>
      <color theme="1"/>
      <name val="Calibri"/>
      <family val="2"/>
      <scheme val="minor"/>
    </font>
    <font>
      <sz val="2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7.5"/>
      <name val="Times New Roman"/>
      <family val="1"/>
      <charset val="162"/>
    </font>
    <font>
      <sz val="18"/>
      <name val="Times New Roman"/>
      <family val="1"/>
      <charset val="162"/>
    </font>
    <font>
      <sz val="12"/>
      <name val="Times New Roman"/>
      <family val="1"/>
    </font>
    <font>
      <b/>
      <sz val="12"/>
      <color rgb="FF000000"/>
      <name val="Times New Roman"/>
      <family val="1"/>
      <charset val="162"/>
    </font>
    <font>
      <sz val="12"/>
      <color theme="1"/>
      <name val="Calibri"/>
      <family val="2"/>
      <scheme val="minor"/>
    </font>
    <font>
      <sz val="20"/>
      <color rgb="FFFF0000"/>
      <name val="Times New Roman"/>
      <family val="1"/>
      <charset val="162"/>
    </font>
    <font>
      <sz val="18"/>
      <color rgb="FFFF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2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164" fontId="1" fillId="0" borderId="1" xfId="0" applyNumberFormat="1" applyFont="1" applyBorder="1" applyAlignment="1">
      <alignment horizontal="center" vertical="top" shrinkToFit="1"/>
    </xf>
    <xf numFmtId="0" fontId="1" fillId="0" borderId="8" xfId="0" applyFont="1" applyBorder="1" applyAlignment="1">
      <alignment horizontal="left" vertical="top"/>
    </xf>
    <xf numFmtId="20" fontId="1" fillId="0" borderId="7" xfId="0" applyNumberFormat="1" applyFont="1" applyBorder="1" applyAlignment="1">
      <alignment horizontal="center" vertical="top"/>
    </xf>
    <xf numFmtId="20" fontId="1" fillId="0" borderId="1" xfId="0" applyNumberFormat="1" applyFont="1" applyBorder="1" applyAlignment="1">
      <alignment horizontal="center" vertical="top"/>
    </xf>
    <xf numFmtId="20" fontId="1" fillId="0" borderId="6" xfId="0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1" fontId="1" fillId="2" borderId="8" xfId="0" applyNumberFormat="1" applyFont="1" applyFill="1" applyBorder="1" applyAlignment="1">
      <alignment horizontal="center" vertical="top" shrinkToFi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20" fontId="14" fillId="0" borderId="5" xfId="0" applyNumberFormat="1" applyFont="1" applyBorder="1" applyAlignment="1">
      <alignment horizontal="center" vertical="center" wrapText="1"/>
    </xf>
    <xf numFmtId="0" fontId="25" fillId="0" borderId="1" xfId="0" applyFont="1" applyBorder="1"/>
    <xf numFmtId="1" fontId="1" fillId="2" borderId="4" xfId="0" applyNumberFormat="1" applyFont="1" applyFill="1" applyBorder="1" applyAlignment="1">
      <alignment horizontal="center" vertical="top" shrinkToFit="1"/>
    </xf>
    <xf numFmtId="164" fontId="1" fillId="0" borderId="5" xfId="0" applyNumberFormat="1" applyFont="1" applyBorder="1" applyAlignment="1">
      <alignment horizontal="center" vertical="top" shrinkToFit="1"/>
    </xf>
    <xf numFmtId="20" fontId="14" fillId="0" borderId="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top" shrinkToFit="1"/>
    </xf>
    <xf numFmtId="20" fontId="1" fillId="0" borderId="8" xfId="0" applyNumberFormat="1" applyFont="1" applyBorder="1" applyAlignment="1">
      <alignment horizontal="center" vertical="top"/>
    </xf>
    <xf numFmtId="165" fontId="1" fillId="0" borderId="9" xfId="0" applyNumberFormat="1" applyFont="1" applyBorder="1" applyAlignment="1">
      <alignment horizontal="center" vertical="top"/>
    </xf>
    <xf numFmtId="0" fontId="14" fillId="0" borderId="19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top"/>
    </xf>
    <xf numFmtId="1" fontId="1" fillId="0" borderId="8" xfId="0" applyNumberFormat="1" applyFont="1" applyBorder="1" applyAlignment="1">
      <alignment horizontal="center" vertical="top" shrinkToFit="1"/>
    </xf>
    <xf numFmtId="0" fontId="1" fillId="0" borderId="8" xfId="0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right" vertical="top" shrinkToFit="1"/>
    </xf>
    <xf numFmtId="0" fontId="1" fillId="0" borderId="9" xfId="0" applyFont="1" applyBorder="1" applyAlignment="1">
      <alignment horizontal="left" vertical="top"/>
    </xf>
    <xf numFmtId="0" fontId="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20" fontId="1" fillId="0" borderId="1" xfId="0" applyNumberFormat="1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center" vertical="top"/>
    </xf>
    <xf numFmtId="0" fontId="25" fillId="0" borderId="5" xfId="0" applyFont="1" applyBorder="1"/>
    <xf numFmtId="0" fontId="25" fillId="0" borderId="8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4" fillId="0" borderId="0" xfId="0" applyFont="1"/>
    <xf numFmtId="1" fontId="1" fillId="2" borderId="5" xfId="0" applyNumberFormat="1" applyFont="1" applyFill="1" applyBorder="1" applyAlignment="1">
      <alignment horizontal="center" vertical="top" shrinkToFit="1"/>
    </xf>
    <xf numFmtId="0" fontId="0" fillId="0" borderId="21" xfId="0" applyBorder="1" applyAlignment="1">
      <alignment horizontal="left" vertical="top"/>
    </xf>
    <xf numFmtId="0" fontId="3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textRotation="90" wrapText="1"/>
    </xf>
    <xf numFmtId="0" fontId="8" fillId="0" borderId="24" xfId="0" applyFont="1" applyBorder="1" applyAlignment="1">
      <alignment horizontal="center" vertical="center" textRotation="90" wrapText="1"/>
    </xf>
    <xf numFmtId="0" fontId="8" fillId="0" borderId="18" xfId="0" applyFont="1" applyBorder="1" applyAlignment="1">
      <alignment horizontal="center" vertical="center" textRotation="90" wrapText="1"/>
    </xf>
    <xf numFmtId="0" fontId="8" fillId="0" borderId="39" xfId="0" applyFont="1" applyBorder="1" applyAlignment="1">
      <alignment horizontal="left" vertical="center" textRotation="90" wrapText="1"/>
    </xf>
    <xf numFmtId="0" fontId="8" fillId="0" borderId="17" xfId="0" applyFont="1" applyBorder="1" applyAlignment="1">
      <alignment horizontal="left" vertical="center" textRotation="90" wrapText="1"/>
    </xf>
    <xf numFmtId="0" fontId="8" fillId="0" borderId="18" xfId="0" applyFont="1" applyBorder="1" applyAlignment="1">
      <alignment horizontal="left" vertical="center" textRotation="90" wrapText="1"/>
    </xf>
    <xf numFmtId="0" fontId="8" fillId="2" borderId="13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5" fillId="0" borderId="21" xfId="0" applyFont="1" applyBorder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/>
    </xf>
    <xf numFmtId="1" fontId="1" fillId="0" borderId="27" xfId="0" applyNumberFormat="1" applyFont="1" applyBorder="1" applyAlignment="1">
      <alignment horizontal="center" vertical="center" wrapText="1" shrinkToFit="1"/>
    </xf>
    <xf numFmtId="1" fontId="1" fillId="0" borderId="28" xfId="0" applyNumberFormat="1" applyFont="1" applyBorder="1" applyAlignment="1">
      <alignment horizontal="center" vertical="center" wrapText="1" shrinkToFit="1"/>
    </xf>
    <xf numFmtId="1" fontId="1" fillId="0" borderId="29" xfId="0" applyNumberFormat="1" applyFont="1" applyBorder="1" applyAlignment="1">
      <alignment horizontal="center" vertical="center" wrapText="1" shrinkToFit="1"/>
    </xf>
    <xf numFmtId="1" fontId="1" fillId="0" borderId="26" xfId="0" applyNumberFormat="1" applyFont="1" applyBorder="1" applyAlignment="1">
      <alignment horizontal="center" vertical="center" wrapText="1" shrinkToFit="1"/>
    </xf>
    <xf numFmtId="1" fontId="1" fillId="0" borderId="0" xfId="0" applyNumberFormat="1" applyFont="1" applyAlignment="1">
      <alignment horizontal="center" vertical="center" wrapText="1" shrinkToFit="1"/>
    </xf>
    <xf numFmtId="1" fontId="1" fillId="0" borderId="30" xfId="0" applyNumberFormat="1" applyFont="1" applyBorder="1" applyAlignment="1">
      <alignment horizontal="center" vertical="center" wrapText="1" shrinkToFit="1"/>
    </xf>
    <xf numFmtId="1" fontId="1" fillId="0" borderId="31" xfId="0" applyNumberFormat="1" applyFont="1" applyBorder="1" applyAlignment="1">
      <alignment horizontal="center" vertical="center" wrapText="1" shrinkToFit="1"/>
    </xf>
    <xf numFmtId="1" fontId="1" fillId="0" borderId="32" xfId="0" applyNumberFormat="1" applyFont="1" applyBorder="1" applyAlignment="1">
      <alignment horizontal="center" vertical="center" wrapText="1" shrinkToFit="1"/>
    </xf>
    <xf numFmtId="1" fontId="1" fillId="0" borderId="33" xfId="0" applyNumberFormat="1" applyFont="1" applyBorder="1" applyAlignment="1">
      <alignment horizontal="center" vertical="center" wrapText="1" shrinkToFit="1"/>
    </xf>
    <xf numFmtId="0" fontId="9" fillId="0" borderId="38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left" vertical="center" textRotation="90" wrapText="1"/>
    </xf>
    <xf numFmtId="0" fontId="8" fillId="0" borderId="14" xfId="0" applyFont="1" applyBorder="1" applyAlignment="1">
      <alignment horizontal="left" vertical="center" textRotation="90" wrapText="1"/>
    </xf>
    <xf numFmtId="0" fontId="8" fillId="0" borderId="15" xfId="0" applyFont="1" applyBorder="1" applyAlignment="1">
      <alignment horizontal="left" vertical="center" textRotation="90" wrapText="1"/>
    </xf>
    <xf numFmtId="0" fontId="8" fillId="0" borderId="13" xfId="0" applyFont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textRotation="90"/>
    </xf>
    <xf numFmtId="0" fontId="4" fillId="2" borderId="17" xfId="0" applyFont="1" applyFill="1" applyBorder="1" applyAlignment="1">
      <alignment horizontal="center" vertical="center" textRotation="90"/>
    </xf>
    <xf numFmtId="0" fontId="4" fillId="2" borderId="18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 wrapText="1"/>
    </xf>
    <xf numFmtId="1" fontId="1" fillId="0" borderId="35" xfId="0" applyNumberFormat="1" applyFont="1" applyBorder="1" applyAlignment="1">
      <alignment horizontal="center" vertical="center" wrapText="1" shrinkToFit="1"/>
    </xf>
    <xf numFmtId="1" fontId="1" fillId="0" borderId="36" xfId="0" applyNumberFormat="1" applyFont="1" applyBorder="1" applyAlignment="1">
      <alignment horizontal="center" vertical="center" wrapText="1" shrinkToFit="1"/>
    </xf>
    <xf numFmtId="1" fontId="1" fillId="0" borderId="37" xfId="0" applyNumberFormat="1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</xdr:colOff>
      <xdr:row>1</xdr:row>
      <xdr:rowOff>57149</xdr:rowOff>
    </xdr:from>
    <xdr:to>
      <xdr:col>2</xdr:col>
      <xdr:colOff>1279071</xdr:colOff>
      <xdr:row>5</xdr:row>
      <xdr:rowOff>150899</xdr:rowOff>
    </xdr:to>
    <xdr:pic>
      <xdr:nvPicPr>
        <xdr:cNvPr id="3" name="Resim 2" descr="G:\LEE\LOGO\Png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78" t="24239" r="15234" b="27490"/>
        <a:stretch>
          <a:fillRect/>
        </a:stretch>
      </xdr:blipFill>
      <xdr:spPr bwMode="auto">
        <a:xfrm>
          <a:off x="1621630" y="295274"/>
          <a:ext cx="1240972" cy="133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26979</xdr:colOff>
      <xdr:row>0</xdr:row>
      <xdr:rowOff>25945</xdr:rowOff>
    </xdr:from>
    <xdr:ext cx="1081052" cy="111705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029" y="25945"/>
          <a:ext cx="1081052" cy="111705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209548</xdr:colOff>
      <xdr:row>2</xdr:row>
      <xdr:rowOff>57149</xdr:rowOff>
    </xdr:from>
    <xdr:to>
      <xdr:col>2</xdr:col>
      <xdr:colOff>1200150</xdr:colOff>
      <xdr:row>5</xdr:row>
      <xdr:rowOff>196274</xdr:rowOff>
    </xdr:to>
    <xdr:pic>
      <xdr:nvPicPr>
        <xdr:cNvPr id="2" name="Resim 1" descr="G:\LEE\LOGO\Png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78" t="24239" r="15234" b="27490"/>
        <a:stretch>
          <a:fillRect/>
        </a:stretch>
      </xdr:blipFill>
      <xdr:spPr bwMode="auto">
        <a:xfrm>
          <a:off x="1409698" y="628649"/>
          <a:ext cx="990602" cy="104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26979</xdr:colOff>
      <xdr:row>0</xdr:row>
      <xdr:rowOff>25945</xdr:rowOff>
    </xdr:from>
    <xdr:ext cx="1081052" cy="111705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054" y="25945"/>
          <a:ext cx="1081052" cy="11170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O60"/>
  <sheetViews>
    <sheetView tabSelected="1" zoomScale="55" zoomScaleNormal="55" zoomScaleSheetLayoutView="11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10" sqref="N10"/>
    </sheetView>
  </sheetViews>
  <sheetFormatPr defaultColWidth="9.1015625" defaultRowHeight="17.7" x14ac:dyDescent="0.55000000000000004"/>
  <cols>
    <col min="1" max="1" width="8.3125" style="9" customWidth="1"/>
    <col min="2" max="2" width="11" style="10" customWidth="1"/>
    <col min="3" max="3" width="57" style="10" customWidth="1"/>
    <col min="4" max="4" width="40.68359375" style="10" customWidth="1"/>
    <col min="5" max="5" width="7.41796875" style="10" customWidth="1"/>
    <col min="6" max="6" width="23.41796875" style="10" customWidth="1"/>
    <col min="7" max="11" width="15.7890625" style="10" customWidth="1"/>
    <col min="12" max="13" width="9.1015625" style="10"/>
    <col min="14" max="14" width="22.89453125" style="10" bestFit="1" customWidth="1"/>
    <col min="15" max="16384" width="9.1015625" style="10"/>
  </cols>
  <sheetData>
    <row r="1" spans="1:11" x14ac:dyDescent="0.55000000000000004">
      <c r="C1" s="163"/>
      <c r="D1" s="163"/>
      <c r="E1" s="163"/>
      <c r="F1" s="163"/>
      <c r="G1" s="163"/>
      <c r="H1" s="163"/>
      <c r="I1" s="163"/>
      <c r="J1" s="163"/>
    </row>
    <row r="2" spans="1:11" ht="25.8" x14ac:dyDescent="0.55000000000000004">
      <c r="C2" s="164" t="s">
        <v>13</v>
      </c>
      <c r="D2" s="164"/>
      <c r="E2" s="164"/>
      <c r="F2" s="164"/>
      <c r="G2" s="164"/>
      <c r="H2" s="164"/>
      <c r="I2" s="164"/>
      <c r="J2" s="164"/>
    </row>
    <row r="3" spans="1:11" ht="25.8" x14ac:dyDescent="0.55000000000000004">
      <c r="C3" s="164" t="s">
        <v>14</v>
      </c>
      <c r="D3" s="164"/>
      <c r="E3" s="164"/>
      <c r="F3" s="164"/>
      <c r="G3" s="164"/>
      <c r="H3" s="164"/>
      <c r="I3" s="164"/>
      <c r="J3" s="164"/>
    </row>
    <row r="4" spans="1:11" ht="25.8" x14ac:dyDescent="0.55000000000000004">
      <c r="C4" s="165" t="s">
        <v>15</v>
      </c>
      <c r="D4" s="164"/>
      <c r="E4" s="164"/>
      <c r="F4" s="164"/>
      <c r="G4" s="164"/>
      <c r="H4" s="164"/>
      <c r="I4" s="164"/>
      <c r="J4" s="164"/>
    </row>
    <row r="5" spans="1:11" x14ac:dyDescent="0.55000000000000004">
      <c r="C5" s="11"/>
      <c r="D5" s="11"/>
      <c r="E5" s="11"/>
      <c r="F5" s="11"/>
      <c r="G5" s="11"/>
      <c r="H5" s="11"/>
      <c r="I5" s="11"/>
      <c r="J5" s="11"/>
    </row>
    <row r="6" spans="1:11" ht="26.1" thickBot="1" x14ac:dyDescent="0.6">
      <c r="C6" s="164" t="s">
        <v>36</v>
      </c>
      <c r="D6" s="164"/>
      <c r="E6" s="164"/>
      <c r="F6" s="164"/>
      <c r="G6" s="164"/>
      <c r="H6" s="164"/>
      <c r="I6" s="164"/>
      <c r="J6" s="164"/>
    </row>
    <row r="7" spans="1:11" ht="23.1" x14ac:dyDescent="0.55000000000000004">
      <c r="A7" s="12"/>
      <c r="B7" s="13"/>
      <c r="C7" s="149" t="s">
        <v>62</v>
      </c>
      <c r="D7" s="150"/>
      <c r="E7" s="150"/>
      <c r="F7" s="150"/>
      <c r="G7" s="150"/>
      <c r="H7" s="150"/>
      <c r="I7" s="150"/>
      <c r="J7" s="150"/>
      <c r="K7" s="13"/>
    </row>
    <row r="8" spans="1:11" s="16" customFormat="1" ht="20.100000000000001" customHeight="1" thickBot="1" x14ac:dyDescent="0.6">
      <c r="A8" s="14"/>
      <c r="B8" s="15" t="s">
        <v>0</v>
      </c>
      <c r="C8" s="15" t="s">
        <v>1</v>
      </c>
      <c r="D8" s="15" t="s">
        <v>2</v>
      </c>
      <c r="E8" s="15" t="s">
        <v>16</v>
      </c>
      <c r="F8" s="15" t="s">
        <v>3</v>
      </c>
      <c r="G8" s="15" t="s">
        <v>4</v>
      </c>
      <c r="H8" s="15" t="s">
        <v>5</v>
      </c>
      <c r="I8" s="15" t="s">
        <v>6</v>
      </c>
      <c r="J8" s="15" t="s">
        <v>7</v>
      </c>
      <c r="K8" s="15" t="s">
        <v>8</v>
      </c>
    </row>
    <row r="9" spans="1:11" ht="20.100000000000001" customHeight="1" x14ac:dyDescent="0.55000000000000004">
      <c r="A9" s="153" t="s">
        <v>21</v>
      </c>
      <c r="B9" s="17" t="s">
        <v>18</v>
      </c>
      <c r="C9" s="17" t="s">
        <v>35</v>
      </c>
      <c r="D9" s="17" t="s">
        <v>38</v>
      </c>
      <c r="E9" s="7">
        <v>3</v>
      </c>
      <c r="F9" s="7" t="s">
        <v>24</v>
      </c>
      <c r="G9" s="7"/>
      <c r="H9" s="75" t="s">
        <v>22</v>
      </c>
      <c r="I9" s="7"/>
      <c r="J9" s="7"/>
      <c r="K9" s="33"/>
    </row>
    <row r="10" spans="1:11" ht="20.100000000000001" customHeight="1" x14ac:dyDescent="0.55000000000000004">
      <c r="A10" s="154"/>
      <c r="B10" s="19" t="s">
        <v>39</v>
      </c>
      <c r="C10" s="19" t="s">
        <v>40</v>
      </c>
      <c r="D10" s="19" t="s">
        <v>57</v>
      </c>
      <c r="E10" s="8">
        <v>3</v>
      </c>
      <c r="F10" s="8" t="s">
        <v>113</v>
      </c>
      <c r="G10" s="19"/>
      <c r="H10" s="19"/>
      <c r="I10" s="67" t="s">
        <v>85</v>
      </c>
      <c r="J10" s="69"/>
      <c r="K10" s="22"/>
    </row>
    <row r="11" spans="1:11" ht="20.100000000000001" customHeight="1" x14ac:dyDescent="0.55000000000000004">
      <c r="A11" s="154"/>
      <c r="B11" s="68" t="s">
        <v>41</v>
      </c>
      <c r="C11" s="68" t="s">
        <v>42</v>
      </c>
      <c r="D11" s="68" t="s">
        <v>43</v>
      </c>
      <c r="E11" s="8">
        <v>3</v>
      </c>
      <c r="F11" s="8" t="s">
        <v>91</v>
      </c>
      <c r="G11" s="8"/>
      <c r="H11" s="67"/>
      <c r="I11" s="68"/>
      <c r="J11" s="67" t="s">
        <v>85</v>
      </c>
      <c r="K11" s="22"/>
    </row>
    <row r="12" spans="1:11" ht="20.100000000000001" customHeight="1" x14ac:dyDescent="0.55000000000000004">
      <c r="A12" s="154"/>
      <c r="B12" s="68" t="s">
        <v>44</v>
      </c>
      <c r="C12" s="68" t="s">
        <v>45</v>
      </c>
      <c r="D12" s="68" t="s">
        <v>46</v>
      </c>
      <c r="E12" s="8">
        <v>3</v>
      </c>
      <c r="F12" s="8" t="s">
        <v>115</v>
      </c>
      <c r="G12" s="8"/>
      <c r="H12" s="68"/>
      <c r="I12" s="68"/>
      <c r="J12" s="8" t="s">
        <v>23</v>
      </c>
      <c r="K12" s="22"/>
    </row>
    <row r="13" spans="1:11" ht="20.100000000000001" customHeight="1" x14ac:dyDescent="0.55000000000000004">
      <c r="A13" s="154"/>
      <c r="B13" s="68" t="s">
        <v>47</v>
      </c>
      <c r="C13" s="68" t="s">
        <v>48</v>
      </c>
      <c r="D13" s="68" t="s">
        <v>49</v>
      </c>
      <c r="E13" s="8">
        <v>3</v>
      </c>
      <c r="F13" s="8" t="s">
        <v>111</v>
      </c>
      <c r="G13" s="8"/>
      <c r="H13" s="8" t="s">
        <v>85</v>
      </c>
      <c r="I13" s="8"/>
      <c r="J13" s="8"/>
      <c r="K13" s="22"/>
    </row>
    <row r="14" spans="1:11" ht="20.100000000000001" customHeight="1" x14ac:dyDescent="0.55000000000000004">
      <c r="A14" s="154"/>
      <c r="B14" s="68" t="s">
        <v>50</v>
      </c>
      <c r="C14" s="68" t="s">
        <v>51</v>
      </c>
      <c r="D14" s="68" t="s">
        <v>52</v>
      </c>
      <c r="E14" s="8">
        <v>3</v>
      </c>
      <c r="F14" s="8" t="s">
        <v>112</v>
      </c>
      <c r="G14" s="8"/>
      <c r="H14" s="8" t="s">
        <v>85</v>
      </c>
      <c r="I14" s="8"/>
      <c r="J14" s="8"/>
      <c r="K14" s="22"/>
    </row>
    <row r="15" spans="1:11" ht="20.100000000000001" customHeight="1" x14ac:dyDescent="0.55000000000000004">
      <c r="A15" s="154"/>
      <c r="B15" s="68" t="s">
        <v>82</v>
      </c>
      <c r="C15" s="68" t="s">
        <v>83</v>
      </c>
      <c r="D15" s="68" t="s">
        <v>70</v>
      </c>
      <c r="E15" s="8">
        <v>3</v>
      </c>
      <c r="F15" s="8" t="s">
        <v>91</v>
      </c>
      <c r="G15" s="8" t="s">
        <v>85</v>
      </c>
      <c r="H15" s="8"/>
      <c r="I15" s="68"/>
      <c r="J15" s="8"/>
      <c r="K15" s="22"/>
    </row>
    <row r="16" spans="1:11" ht="20.100000000000001" customHeight="1" x14ac:dyDescent="0.55000000000000004">
      <c r="A16" s="155"/>
      <c r="B16" s="76" t="s">
        <v>89</v>
      </c>
      <c r="C16" s="76" t="s">
        <v>86</v>
      </c>
      <c r="D16" s="76" t="s">
        <v>87</v>
      </c>
      <c r="E16" s="8">
        <v>3</v>
      </c>
      <c r="F16" s="8" t="s">
        <v>91</v>
      </c>
      <c r="G16" s="31"/>
      <c r="H16" s="8" t="s">
        <v>85</v>
      </c>
      <c r="I16" s="76"/>
      <c r="J16" s="31"/>
      <c r="K16" s="77"/>
    </row>
    <row r="17" spans="1:15" ht="20.100000000000001" customHeight="1" x14ac:dyDescent="0.55000000000000004">
      <c r="A17" s="155"/>
      <c r="B17" s="76" t="s">
        <v>90</v>
      </c>
      <c r="C17" s="76" t="s">
        <v>88</v>
      </c>
      <c r="D17" s="76" t="s">
        <v>58</v>
      </c>
      <c r="E17" s="8">
        <v>3</v>
      </c>
      <c r="F17" s="8" t="s">
        <v>91</v>
      </c>
      <c r="G17" s="31"/>
      <c r="H17" s="76"/>
      <c r="I17" s="76" t="s">
        <v>107</v>
      </c>
      <c r="J17" s="31" t="s">
        <v>108</v>
      </c>
      <c r="K17" s="77"/>
    </row>
    <row r="18" spans="1:15" ht="20.100000000000001" customHeight="1" thickBot="1" x14ac:dyDescent="0.6">
      <c r="A18" s="156"/>
      <c r="B18" s="74"/>
      <c r="C18" s="74"/>
      <c r="D18" s="74"/>
      <c r="E18" s="27"/>
      <c r="F18" s="27"/>
      <c r="G18" s="27"/>
      <c r="H18" s="74"/>
      <c r="I18" s="74"/>
      <c r="J18" s="27"/>
      <c r="K18" s="32"/>
    </row>
    <row r="19" spans="1:15" ht="20.100000000000001" customHeight="1" x14ac:dyDescent="0.55000000000000004">
      <c r="A19" s="160" t="s">
        <v>25</v>
      </c>
      <c r="B19" s="125" t="s">
        <v>54</v>
      </c>
      <c r="C19" s="125" t="s">
        <v>55</v>
      </c>
      <c r="D19" s="125" t="s">
        <v>57</v>
      </c>
      <c r="E19" s="126">
        <v>4</v>
      </c>
      <c r="F19" s="126" t="s">
        <v>113</v>
      </c>
      <c r="G19" s="126" t="s">
        <v>110</v>
      </c>
      <c r="H19" s="126"/>
      <c r="I19" s="126"/>
      <c r="J19" s="126"/>
      <c r="K19" s="127"/>
    </row>
    <row r="20" spans="1:15" ht="20.100000000000001" customHeight="1" x14ac:dyDescent="0.55000000000000004">
      <c r="A20" s="161"/>
      <c r="B20" s="1" t="s">
        <v>54</v>
      </c>
      <c r="C20" s="1" t="s">
        <v>55</v>
      </c>
      <c r="D20" s="1" t="s">
        <v>46</v>
      </c>
      <c r="E20" s="3">
        <v>4</v>
      </c>
      <c r="F20" s="3" t="s">
        <v>115</v>
      </c>
      <c r="G20" s="3"/>
      <c r="H20" s="3"/>
      <c r="I20" s="3" t="s">
        <v>117</v>
      </c>
      <c r="J20" s="3"/>
      <c r="K20" s="129"/>
    </row>
    <row r="21" spans="1:15" ht="20.100000000000001" customHeight="1" x14ac:dyDescent="0.55000000000000004">
      <c r="A21" s="161"/>
      <c r="B21" s="1" t="s">
        <v>54</v>
      </c>
      <c r="C21" s="1" t="s">
        <v>55</v>
      </c>
      <c r="D21" s="1" t="s">
        <v>140</v>
      </c>
      <c r="E21" s="3">
        <v>4</v>
      </c>
      <c r="F21" s="3" t="s">
        <v>139</v>
      </c>
      <c r="G21" s="3"/>
      <c r="H21" s="3"/>
      <c r="I21" s="3" t="s">
        <v>110</v>
      </c>
      <c r="J21" s="3"/>
      <c r="K21" s="129"/>
    </row>
    <row r="22" spans="1:15" ht="20.100000000000001" customHeight="1" x14ac:dyDescent="0.55000000000000004">
      <c r="A22" s="161"/>
      <c r="B22" s="1" t="s">
        <v>54</v>
      </c>
      <c r="C22" s="1" t="s">
        <v>55</v>
      </c>
      <c r="D22" s="1" t="s">
        <v>52</v>
      </c>
      <c r="E22" s="3">
        <v>4</v>
      </c>
      <c r="F22" s="3" t="s">
        <v>122</v>
      </c>
      <c r="G22" s="3"/>
      <c r="H22" s="3"/>
      <c r="I22" s="3"/>
      <c r="J22" s="3"/>
      <c r="K22" s="129" t="s">
        <v>117</v>
      </c>
    </row>
    <row r="23" spans="1:15" ht="20.100000000000001" customHeight="1" x14ac:dyDescent="0.55000000000000004">
      <c r="A23" s="161"/>
      <c r="B23" s="71" t="s">
        <v>54</v>
      </c>
      <c r="C23" s="71" t="s">
        <v>55</v>
      </c>
      <c r="D23" s="1" t="s">
        <v>49</v>
      </c>
      <c r="E23" s="73">
        <v>4</v>
      </c>
      <c r="F23" s="3" t="s">
        <v>111</v>
      </c>
      <c r="G23" s="73"/>
      <c r="H23" s="73"/>
      <c r="I23" s="73"/>
      <c r="J23" s="73" t="s">
        <v>117</v>
      </c>
      <c r="K23" s="142"/>
    </row>
    <row r="24" spans="1:15" ht="20.100000000000001" customHeight="1" x14ac:dyDescent="0.55000000000000004">
      <c r="A24" s="161"/>
      <c r="B24" s="4" t="s">
        <v>54</v>
      </c>
      <c r="C24" s="4" t="s">
        <v>55</v>
      </c>
      <c r="D24" s="1" t="s">
        <v>56</v>
      </c>
      <c r="E24" s="3">
        <v>4</v>
      </c>
      <c r="F24" s="3" t="s">
        <v>121</v>
      </c>
      <c r="G24" s="3"/>
      <c r="H24" s="3" t="s">
        <v>110</v>
      </c>
      <c r="I24" s="3"/>
      <c r="J24" s="3"/>
      <c r="K24" s="129"/>
      <c r="N24" s="138"/>
      <c r="O24" s="139"/>
    </row>
    <row r="25" spans="1:15" ht="20.100000000000001" customHeight="1" x14ac:dyDescent="0.55000000000000004">
      <c r="A25" s="161"/>
      <c r="B25" s="1" t="s">
        <v>54</v>
      </c>
      <c r="C25" s="1" t="s">
        <v>55</v>
      </c>
      <c r="D25" s="1" t="s">
        <v>58</v>
      </c>
      <c r="E25" s="3">
        <v>4</v>
      </c>
      <c r="F25" s="3" t="s">
        <v>128</v>
      </c>
      <c r="G25" s="3"/>
      <c r="H25" s="3"/>
      <c r="I25" s="3"/>
      <c r="J25" s="3" t="s">
        <v>110</v>
      </c>
      <c r="K25" s="129"/>
      <c r="N25" s="138"/>
      <c r="O25" s="139"/>
    </row>
    <row r="26" spans="1:15" ht="20.100000000000001" customHeight="1" x14ac:dyDescent="0.55000000000000004">
      <c r="A26" s="161"/>
      <c r="B26" s="1" t="s">
        <v>54</v>
      </c>
      <c r="C26" s="1" t="s">
        <v>55</v>
      </c>
      <c r="D26" s="1" t="s">
        <v>53</v>
      </c>
      <c r="E26" s="3">
        <v>4</v>
      </c>
      <c r="F26" s="3" t="s">
        <v>119</v>
      </c>
      <c r="G26" s="3"/>
      <c r="H26" s="3"/>
      <c r="I26" s="3" t="s">
        <v>117</v>
      </c>
      <c r="J26" s="3"/>
      <c r="K26" s="129"/>
    </row>
    <row r="27" spans="1:15" ht="20.100000000000001" customHeight="1" x14ac:dyDescent="0.55000000000000004">
      <c r="A27" s="161"/>
      <c r="B27" s="1" t="s">
        <v>54</v>
      </c>
      <c r="C27" s="1" t="s">
        <v>55</v>
      </c>
      <c r="D27" s="1" t="s">
        <v>43</v>
      </c>
      <c r="E27" s="3">
        <v>4</v>
      </c>
      <c r="F27" s="3" t="s">
        <v>123</v>
      </c>
      <c r="G27" s="3"/>
      <c r="H27" s="3" t="s">
        <v>110</v>
      </c>
      <c r="I27" s="3"/>
      <c r="J27" s="3"/>
      <c r="K27" s="129"/>
    </row>
    <row r="28" spans="1:15" ht="20.100000000000001" customHeight="1" x14ac:dyDescent="0.55000000000000004">
      <c r="A28" s="161"/>
      <c r="B28" s="1" t="s">
        <v>54</v>
      </c>
      <c r="C28" s="1" t="s">
        <v>55</v>
      </c>
      <c r="D28" s="1" t="s">
        <v>70</v>
      </c>
      <c r="E28" s="3">
        <v>4</v>
      </c>
      <c r="F28" s="3" t="s">
        <v>135</v>
      </c>
      <c r="G28" s="3"/>
      <c r="H28" s="3"/>
      <c r="I28" s="3" t="s">
        <v>117</v>
      </c>
      <c r="J28" s="3"/>
      <c r="K28" s="129"/>
    </row>
    <row r="29" spans="1:15" ht="20.100000000000001" customHeight="1" x14ac:dyDescent="0.55000000000000004">
      <c r="A29" s="161"/>
      <c r="B29" s="1"/>
      <c r="C29" s="1"/>
      <c r="D29" s="1"/>
      <c r="E29" s="3"/>
      <c r="F29" s="3"/>
      <c r="G29" s="3"/>
      <c r="H29" s="3"/>
      <c r="I29" s="3"/>
      <c r="J29" s="3"/>
      <c r="K29" s="129"/>
    </row>
    <row r="30" spans="1:15" ht="20.100000000000001" customHeight="1" x14ac:dyDescent="0.55000000000000004">
      <c r="A30" s="161"/>
      <c r="B30" s="1"/>
      <c r="C30" s="1"/>
      <c r="D30" s="1"/>
      <c r="E30" s="3"/>
      <c r="F30" s="3"/>
      <c r="G30" s="3"/>
      <c r="H30" s="3"/>
      <c r="I30" s="3"/>
      <c r="J30" s="3"/>
      <c r="K30" s="129"/>
    </row>
    <row r="31" spans="1:15" ht="20.100000000000001" customHeight="1" thickBot="1" x14ac:dyDescent="0.6">
      <c r="A31" s="162"/>
      <c r="B31" s="130"/>
      <c r="C31" s="130"/>
      <c r="D31" s="130"/>
      <c r="E31" s="131"/>
      <c r="F31" s="131"/>
      <c r="G31" s="131"/>
      <c r="H31" s="131"/>
      <c r="I31" s="131"/>
      <c r="J31" s="131"/>
      <c r="K31" s="132"/>
    </row>
    <row r="32" spans="1:15" ht="20.100000000000001" customHeight="1" x14ac:dyDescent="0.55000000000000004">
      <c r="A32" s="157" t="s">
        <v>26</v>
      </c>
      <c r="B32" s="140" t="s">
        <v>59</v>
      </c>
      <c r="C32" s="140" t="s">
        <v>26</v>
      </c>
      <c r="D32" s="122" t="s">
        <v>46</v>
      </c>
      <c r="E32" s="123">
        <v>2</v>
      </c>
      <c r="F32" s="123" t="s">
        <v>115</v>
      </c>
      <c r="G32" s="123"/>
      <c r="H32" s="123"/>
      <c r="I32" s="123"/>
      <c r="J32" s="123"/>
      <c r="K32" s="141" t="s">
        <v>142</v>
      </c>
    </row>
    <row r="33" spans="1:11" ht="20.100000000000001" customHeight="1" x14ac:dyDescent="0.55000000000000004">
      <c r="A33" s="158"/>
      <c r="B33" s="68" t="s">
        <v>59</v>
      </c>
      <c r="C33" s="68" t="s">
        <v>26</v>
      </c>
      <c r="D33" s="21" t="s">
        <v>53</v>
      </c>
      <c r="E33" s="8">
        <v>2</v>
      </c>
      <c r="F33" s="8" t="s">
        <v>119</v>
      </c>
      <c r="G33" s="8"/>
      <c r="H33" s="8"/>
      <c r="I33" s="8"/>
      <c r="J33" s="8" t="s">
        <v>109</v>
      </c>
      <c r="K33" s="22"/>
    </row>
    <row r="34" spans="1:11" ht="20.100000000000001" customHeight="1" x14ac:dyDescent="0.55000000000000004">
      <c r="A34" s="158"/>
      <c r="B34" s="68" t="s">
        <v>59</v>
      </c>
      <c r="C34" s="68" t="s">
        <v>26</v>
      </c>
      <c r="D34" s="21" t="s">
        <v>70</v>
      </c>
      <c r="E34" s="8">
        <v>2</v>
      </c>
      <c r="F34" s="8" t="s">
        <v>135</v>
      </c>
      <c r="G34" s="8"/>
      <c r="H34" s="8"/>
      <c r="I34" s="8"/>
      <c r="J34" s="8" t="s">
        <v>124</v>
      </c>
      <c r="K34" s="22"/>
    </row>
    <row r="35" spans="1:11" ht="20.100000000000001" customHeight="1" x14ac:dyDescent="0.55000000000000004">
      <c r="A35" s="158"/>
      <c r="B35" s="21"/>
      <c r="C35" s="21"/>
      <c r="D35" s="21"/>
      <c r="E35" s="8"/>
      <c r="F35" s="23"/>
      <c r="G35" s="23"/>
      <c r="H35" s="23"/>
      <c r="I35" s="23"/>
      <c r="J35" s="23"/>
      <c r="K35" s="24"/>
    </row>
    <row r="36" spans="1:11" ht="20.100000000000001" customHeight="1" x14ac:dyDescent="0.55000000000000004">
      <c r="A36" s="158"/>
      <c r="B36" s="21"/>
      <c r="C36" s="21"/>
      <c r="D36" s="21"/>
      <c r="E36" s="8"/>
      <c r="F36" s="8"/>
      <c r="G36" s="8"/>
      <c r="H36" s="8"/>
      <c r="I36" s="8"/>
      <c r="J36" s="8"/>
      <c r="K36" s="22"/>
    </row>
    <row r="37" spans="1:11" ht="20.100000000000001" customHeight="1" thickBot="1" x14ac:dyDescent="0.6">
      <c r="A37" s="159"/>
      <c r="B37" s="26"/>
      <c r="C37" s="26"/>
      <c r="D37" s="26"/>
      <c r="E37" s="27"/>
      <c r="F37" s="27"/>
      <c r="G37" s="27"/>
      <c r="H37" s="27"/>
      <c r="I37" s="27"/>
      <c r="J37" s="27"/>
      <c r="K37" s="32"/>
    </row>
    <row r="38" spans="1:11" ht="20.100000000000001" customHeight="1" x14ac:dyDescent="0.55000000000000004">
      <c r="A38" s="160" t="s">
        <v>27</v>
      </c>
      <c r="B38" s="143" t="s">
        <v>60</v>
      </c>
      <c r="C38" s="143" t="s">
        <v>61</v>
      </c>
      <c r="D38" s="125" t="s">
        <v>57</v>
      </c>
      <c r="E38" s="133">
        <v>1</v>
      </c>
      <c r="F38" s="126" t="s">
        <v>113</v>
      </c>
      <c r="G38" s="133"/>
      <c r="H38" s="133"/>
      <c r="I38" s="133"/>
      <c r="J38" s="133"/>
      <c r="K38" s="134" t="s">
        <v>125</v>
      </c>
    </row>
    <row r="39" spans="1:11" ht="19.8" customHeight="1" x14ac:dyDescent="0.55000000000000004">
      <c r="A39" s="161"/>
      <c r="B39" s="4" t="s">
        <v>60</v>
      </c>
      <c r="C39" s="4" t="s">
        <v>61</v>
      </c>
      <c r="D39" s="4" t="s">
        <v>46</v>
      </c>
      <c r="E39" s="3">
        <v>4</v>
      </c>
      <c r="F39" s="2" t="s">
        <v>115</v>
      </c>
      <c r="G39" s="6"/>
      <c r="H39" s="6"/>
      <c r="I39" s="6"/>
      <c r="J39" s="6" t="s">
        <v>116</v>
      </c>
      <c r="K39" s="135" t="s">
        <v>118</v>
      </c>
    </row>
    <row r="40" spans="1:11" ht="19.8" customHeight="1" x14ac:dyDescent="0.55000000000000004">
      <c r="A40" s="161"/>
      <c r="B40" s="4" t="s">
        <v>60</v>
      </c>
      <c r="C40" s="4" t="s">
        <v>61</v>
      </c>
      <c r="D40" s="1" t="s">
        <v>140</v>
      </c>
      <c r="E40" s="3">
        <v>2</v>
      </c>
      <c r="F40" s="3" t="s">
        <v>139</v>
      </c>
      <c r="G40" s="6"/>
      <c r="H40" s="6"/>
      <c r="I40" s="6" t="s">
        <v>141</v>
      </c>
      <c r="J40" s="6"/>
      <c r="K40" s="135"/>
    </row>
    <row r="41" spans="1:11" ht="19.8" customHeight="1" x14ac:dyDescent="0.55000000000000004">
      <c r="A41" s="161"/>
      <c r="B41" s="71" t="s">
        <v>60</v>
      </c>
      <c r="C41" s="71" t="s">
        <v>61</v>
      </c>
      <c r="D41" s="4" t="s">
        <v>52</v>
      </c>
      <c r="E41" s="73">
        <v>2</v>
      </c>
      <c r="F41" s="2" t="s">
        <v>122</v>
      </c>
      <c r="G41" s="6"/>
      <c r="H41" s="6"/>
      <c r="I41" s="6"/>
      <c r="J41" s="6"/>
      <c r="K41" s="135" t="s">
        <v>124</v>
      </c>
    </row>
    <row r="42" spans="1:11" ht="19.8" customHeight="1" x14ac:dyDescent="0.55000000000000004">
      <c r="A42" s="161"/>
      <c r="B42" s="71" t="s">
        <v>60</v>
      </c>
      <c r="C42" s="71" t="s">
        <v>61</v>
      </c>
      <c r="D42" s="4" t="s">
        <v>56</v>
      </c>
      <c r="E42" s="73">
        <v>4</v>
      </c>
      <c r="F42" s="2" t="s">
        <v>121</v>
      </c>
      <c r="G42" s="6"/>
      <c r="H42" s="6"/>
      <c r="I42" s="6" t="s">
        <v>117</v>
      </c>
      <c r="J42" s="6"/>
      <c r="K42" s="135"/>
    </row>
    <row r="43" spans="1:11" ht="20.100000000000001" customHeight="1" x14ac:dyDescent="0.55000000000000004">
      <c r="A43" s="161"/>
      <c r="B43" s="71" t="s">
        <v>60</v>
      </c>
      <c r="C43" s="71" t="s">
        <v>61</v>
      </c>
      <c r="D43" s="4" t="s">
        <v>56</v>
      </c>
      <c r="E43" s="73">
        <v>1</v>
      </c>
      <c r="F43" s="2" t="s">
        <v>121</v>
      </c>
      <c r="G43" s="6"/>
      <c r="H43" s="6"/>
      <c r="I43" s="6" t="s">
        <v>120</v>
      </c>
      <c r="J43" s="6"/>
      <c r="K43" s="135"/>
    </row>
    <row r="44" spans="1:11" ht="20.100000000000001" customHeight="1" x14ac:dyDescent="0.55000000000000004">
      <c r="A44" s="161"/>
      <c r="B44" s="4" t="s">
        <v>60</v>
      </c>
      <c r="C44" s="4" t="s">
        <v>61</v>
      </c>
      <c r="D44" s="4" t="s">
        <v>49</v>
      </c>
      <c r="E44" s="39">
        <v>3</v>
      </c>
      <c r="F44" s="2" t="s">
        <v>111</v>
      </c>
      <c r="G44" s="6"/>
      <c r="H44" s="6" t="s">
        <v>116</v>
      </c>
      <c r="I44" s="6" t="s">
        <v>109</v>
      </c>
      <c r="J44" s="6"/>
      <c r="K44" s="135"/>
    </row>
    <row r="45" spans="1:11" ht="20.100000000000001" customHeight="1" x14ac:dyDescent="0.55000000000000004">
      <c r="A45" s="161"/>
      <c r="B45" s="4" t="s">
        <v>60</v>
      </c>
      <c r="C45" s="4" t="s">
        <v>61</v>
      </c>
      <c r="D45" s="4" t="s">
        <v>58</v>
      </c>
      <c r="E45" s="3">
        <v>3</v>
      </c>
      <c r="F45" s="2" t="s">
        <v>128</v>
      </c>
      <c r="G45" s="6"/>
      <c r="H45" s="6"/>
      <c r="I45" s="6"/>
      <c r="J45" s="6" t="s">
        <v>85</v>
      </c>
      <c r="K45" s="135"/>
    </row>
    <row r="46" spans="1:11" ht="20.100000000000001" customHeight="1" x14ac:dyDescent="0.55000000000000004">
      <c r="A46" s="161"/>
      <c r="B46" s="4" t="s">
        <v>60</v>
      </c>
      <c r="C46" s="4" t="s">
        <v>61</v>
      </c>
      <c r="D46" s="4" t="s">
        <v>53</v>
      </c>
      <c r="E46" s="3">
        <v>2</v>
      </c>
      <c r="F46" s="2" t="s">
        <v>119</v>
      </c>
      <c r="G46" s="6"/>
      <c r="H46" s="6"/>
      <c r="I46" s="6" t="s">
        <v>120</v>
      </c>
      <c r="J46" s="6"/>
      <c r="K46" s="135" t="s">
        <v>109</v>
      </c>
    </row>
    <row r="47" spans="1:11" ht="20.100000000000001" customHeight="1" x14ac:dyDescent="0.55000000000000004">
      <c r="A47" s="161"/>
      <c r="B47" s="4" t="s">
        <v>60</v>
      </c>
      <c r="C47" s="4" t="s">
        <v>61</v>
      </c>
      <c r="D47" s="4" t="s">
        <v>53</v>
      </c>
      <c r="E47" s="3">
        <v>4</v>
      </c>
      <c r="F47" s="2" t="s">
        <v>119</v>
      </c>
      <c r="G47" s="6"/>
      <c r="H47" s="6"/>
      <c r="I47" s="6"/>
      <c r="J47" s="6"/>
      <c r="K47" s="135" t="s">
        <v>110</v>
      </c>
    </row>
    <row r="48" spans="1:11" ht="20.100000000000001" customHeight="1" x14ac:dyDescent="0.55000000000000004">
      <c r="A48" s="161"/>
      <c r="B48" s="4" t="s">
        <v>60</v>
      </c>
      <c r="C48" s="4" t="s">
        <v>61</v>
      </c>
      <c r="D48" s="1" t="s">
        <v>43</v>
      </c>
      <c r="E48" s="3">
        <v>3</v>
      </c>
      <c r="F48" s="2" t="s">
        <v>123</v>
      </c>
      <c r="G48" s="3"/>
      <c r="H48" s="3" t="s">
        <v>109</v>
      </c>
      <c r="I48" s="3"/>
      <c r="J48" s="3" t="s">
        <v>108</v>
      </c>
      <c r="K48" s="129"/>
    </row>
    <row r="49" spans="1:12" ht="20.100000000000001" customHeight="1" x14ac:dyDescent="0.55000000000000004">
      <c r="A49" s="161"/>
      <c r="B49" s="4" t="s">
        <v>60</v>
      </c>
      <c r="C49" s="4" t="s">
        <v>61</v>
      </c>
      <c r="D49" s="1" t="s">
        <v>70</v>
      </c>
      <c r="E49" s="3">
        <v>5</v>
      </c>
      <c r="F49" s="3" t="s">
        <v>135</v>
      </c>
      <c r="G49" s="3" t="s">
        <v>108</v>
      </c>
      <c r="H49" s="3"/>
      <c r="I49" s="3"/>
      <c r="J49" s="3" t="s">
        <v>117</v>
      </c>
      <c r="K49" s="129"/>
    </row>
    <row r="50" spans="1:12" ht="20.100000000000001" customHeight="1" thickBot="1" x14ac:dyDescent="0.6">
      <c r="A50" s="162"/>
      <c r="B50" s="144"/>
      <c r="C50" s="145"/>
      <c r="D50" s="146"/>
      <c r="E50" s="147"/>
      <c r="F50" s="147"/>
      <c r="G50" s="147"/>
      <c r="H50" s="147"/>
      <c r="I50" s="147"/>
      <c r="J50" s="147"/>
      <c r="K50" s="148"/>
    </row>
    <row r="51" spans="1:12" ht="20.100000000000001" customHeight="1" x14ac:dyDescent="0.5">
      <c r="A51" s="153" t="s">
        <v>17</v>
      </c>
      <c r="B51" s="30" t="s">
        <v>98</v>
      </c>
      <c r="C51" s="104" t="s">
        <v>97</v>
      </c>
      <c r="D51" s="104" t="s">
        <v>58</v>
      </c>
      <c r="E51" s="7">
        <v>2</v>
      </c>
      <c r="F51" s="7" t="s">
        <v>131</v>
      </c>
      <c r="G51" s="7"/>
      <c r="H51" s="7"/>
      <c r="I51" s="7" t="s">
        <v>127</v>
      </c>
      <c r="J51" s="7"/>
      <c r="K51" s="18"/>
      <c r="L51" s="34"/>
    </row>
    <row r="52" spans="1:12" ht="20.100000000000001" customHeight="1" x14ac:dyDescent="0.5">
      <c r="A52" s="154"/>
      <c r="B52" s="21" t="s">
        <v>99</v>
      </c>
      <c r="C52" s="79" t="s">
        <v>106</v>
      </c>
      <c r="D52" s="79" t="s">
        <v>49</v>
      </c>
      <c r="E52" s="8">
        <v>2</v>
      </c>
      <c r="F52" s="8" t="s">
        <v>132</v>
      </c>
      <c r="G52" s="8" t="s">
        <v>124</v>
      </c>
      <c r="H52" s="8"/>
      <c r="I52" s="8"/>
      <c r="J52" s="8"/>
      <c r="K52" s="22"/>
      <c r="L52" s="34"/>
    </row>
    <row r="53" spans="1:12" ht="20.100000000000001" customHeight="1" x14ac:dyDescent="0.5">
      <c r="A53" s="154"/>
      <c r="B53" s="21" t="s">
        <v>101</v>
      </c>
      <c r="C53" s="79" t="s">
        <v>100</v>
      </c>
      <c r="D53" s="79" t="s">
        <v>53</v>
      </c>
      <c r="E53" s="8">
        <v>2</v>
      </c>
      <c r="F53" s="8" t="s">
        <v>132</v>
      </c>
      <c r="G53" s="8"/>
      <c r="H53" s="8"/>
      <c r="I53" s="8"/>
      <c r="J53" s="8"/>
      <c r="K53" s="22" t="s">
        <v>107</v>
      </c>
      <c r="L53" s="34"/>
    </row>
    <row r="54" spans="1:12" ht="20.100000000000001" customHeight="1" thickBot="1" x14ac:dyDescent="0.55000000000000004">
      <c r="A54" s="156"/>
      <c r="B54" s="26" t="s">
        <v>103</v>
      </c>
      <c r="C54" s="105" t="s">
        <v>102</v>
      </c>
      <c r="D54" s="105" t="s">
        <v>56</v>
      </c>
      <c r="E54" s="27">
        <v>2</v>
      </c>
      <c r="F54" s="27" t="s">
        <v>133</v>
      </c>
      <c r="G54" s="27"/>
      <c r="H54" s="27"/>
      <c r="I54" s="27"/>
      <c r="J54" s="27"/>
      <c r="K54" s="32" t="s">
        <v>124</v>
      </c>
      <c r="L54" s="34"/>
    </row>
    <row r="55" spans="1:12" ht="18.75" customHeight="1" x14ac:dyDescent="0.55000000000000004">
      <c r="B55" s="35" t="s">
        <v>9</v>
      </c>
      <c r="J55" s="11"/>
    </row>
    <row r="56" spans="1:12" ht="18.75" customHeight="1" x14ac:dyDescent="0.55000000000000004">
      <c r="B56" s="35" t="s">
        <v>10</v>
      </c>
    </row>
    <row r="57" spans="1:12" ht="18.75" customHeight="1" x14ac:dyDescent="0.55000000000000004">
      <c r="B57" s="35"/>
    </row>
    <row r="58" spans="1:12" ht="18.75" customHeight="1" x14ac:dyDescent="0.55000000000000004">
      <c r="C58" s="101">
        <f ca="1">TODAY()</f>
        <v>45579</v>
      </c>
      <c r="I58" s="151">
        <f ca="1">TODAY()</f>
        <v>45579</v>
      </c>
      <c r="J58" s="151"/>
    </row>
    <row r="59" spans="1:12" ht="18.3" x14ac:dyDescent="0.55000000000000004">
      <c r="C59" s="36" t="s">
        <v>134</v>
      </c>
      <c r="D59" s="37"/>
      <c r="E59" s="37"/>
      <c r="F59" s="37"/>
      <c r="G59" s="37"/>
      <c r="H59" s="106"/>
      <c r="I59" s="106" t="s">
        <v>144</v>
      </c>
      <c r="J59" s="106"/>
    </row>
    <row r="60" spans="1:12" x14ac:dyDescent="0.55000000000000004">
      <c r="C60" s="61" t="s">
        <v>11</v>
      </c>
      <c r="D60" s="62"/>
      <c r="E60" s="62"/>
      <c r="F60" s="62"/>
      <c r="G60" s="62"/>
      <c r="H60" s="107"/>
      <c r="I60" s="152" t="s">
        <v>12</v>
      </c>
      <c r="J60" s="152"/>
    </row>
  </sheetData>
  <autoFilter ref="A8:K28" xr:uid="{00000000-0009-0000-0000-000000000000}"/>
  <mergeCells count="13">
    <mergeCell ref="C1:J1"/>
    <mergeCell ref="C2:J2"/>
    <mergeCell ref="C3:J3"/>
    <mergeCell ref="C6:J6"/>
    <mergeCell ref="C4:J4"/>
    <mergeCell ref="C7:J7"/>
    <mergeCell ref="I58:J58"/>
    <mergeCell ref="I60:J60"/>
    <mergeCell ref="A9:A18"/>
    <mergeCell ref="A32:A37"/>
    <mergeCell ref="A51:A54"/>
    <mergeCell ref="A19:A31"/>
    <mergeCell ref="A38:A50"/>
  </mergeCells>
  <pageMargins left="0.78740157480314965" right="0.51181102362204722" top="0.19685039370078741" bottom="0.15748031496062992" header="0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N31"/>
  <sheetViews>
    <sheetView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25" sqref="C25"/>
    </sheetView>
  </sheetViews>
  <sheetFormatPr defaultRowHeight="14.4" x14ac:dyDescent="0.55000000000000004"/>
  <cols>
    <col min="1" max="1" width="10.68359375" customWidth="1"/>
    <col min="2" max="2" width="11" customWidth="1"/>
    <col min="3" max="3" width="54.89453125" bestFit="1" customWidth="1"/>
    <col min="4" max="4" width="37.68359375" bestFit="1" customWidth="1"/>
    <col min="5" max="5" width="7.20703125" bestFit="1" customWidth="1"/>
    <col min="6" max="6" width="20.41796875" customWidth="1"/>
    <col min="7" max="7" width="12.89453125" bestFit="1" customWidth="1"/>
    <col min="8" max="8" width="8.7890625" customWidth="1"/>
    <col min="9" max="9" width="17.68359375" customWidth="1"/>
    <col min="11" max="11" width="13.89453125" bestFit="1" customWidth="1"/>
    <col min="15" max="15" width="17.3125" customWidth="1"/>
  </cols>
  <sheetData>
    <row r="1" spans="1:14" ht="23.1" x14ac:dyDescent="0.55000000000000004">
      <c r="A1" s="169" t="s">
        <v>13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40"/>
    </row>
    <row r="2" spans="1:14" ht="23.1" x14ac:dyDescent="0.55000000000000004">
      <c r="A2" s="169" t="s">
        <v>14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40"/>
    </row>
    <row r="3" spans="1:14" ht="22.8" x14ac:dyDescent="0.55000000000000004">
      <c r="A3" s="170" t="s">
        <v>15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40"/>
    </row>
    <row r="4" spans="1:14" ht="23.1" x14ac:dyDescent="0.55000000000000004">
      <c r="A4" s="171" t="s">
        <v>37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40"/>
      <c r="N4" s="108"/>
    </row>
    <row r="5" spans="1:14" ht="22.8" x14ac:dyDescent="0.55000000000000004">
      <c r="A5" s="172" t="s">
        <v>79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57"/>
      <c r="N5" s="108"/>
    </row>
    <row r="6" spans="1:14" ht="18" thickBot="1" x14ac:dyDescent="0.6">
      <c r="A6" s="56"/>
      <c r="B6" s="53" t="s">
        <v>0</v>
      </c>
      <c r="C6" s="54" t="s">
        <v>1</v>
      </c>
      <c r="D6" s="53" t="s">
        <v>2</v>
      </c>
      <c r="E6" s="55" t="s">
        <v>28</v>
      </c>
      <c r="F6" s="63" t="s">
        <v>29</v>
      </c>
      <c r="G6" s="63" t="s">
        <v>30</v>
      </c>
      <c r="H6" s="63" t="s">
        <v>31</v>
      </c>
      <c r="I6" s="63" t="s">
        <v>32</v>
      </c>
      <c r="J6" s="63" t="s">
        <v>31</v>
      </c>
      <c r="K6" s="63" t="s">
        <v>33</v>
      </c>
      <c r="L6" s="63" t="s">
        <v>31</v>
      </c>
      <c r="N6" s="108"/>
    </row>
    <row r="7" spans="1:14" ht="15.75" customHeight="1" x14ac:dyDescent="0.55000000000000004">
      <c r="A7" s="166" t="s">
        <v>21</v>
      </c>
      <c r="B7" s="17" t="s">
        <v>18</v>
      </c>
      <c r="C7" s="17" t="s">
        <v>35</v>
      </c>
      <c r="D7" s="17" t="s">
        <v>38</v>
      </c>
      <c r="E7" s="52">
        <v>3</v>
      </c>
      <c r="F7" s="7"/>
      <c r="G7" s="97">
        <v>45608</v>
      </c>
      <c r="H7" s="78">
        <v>0.58333333333333337</v>
      </c>
      <c r="I7" s="97">
        <v>45664</v>
      </c>
      <c r="J7" s="78">
        <v>0.58333333333333337</v>
      </c>
      <c r="K7" s="97">
        <v>45685</v>
      </c>
      <c r="L7" s="82">
        <v>0.58333333333333337</v>
      </c>
    </row>
    <row r="8" spans="1:14" ht="15.3" x14ac:dyDescent="0.55000000000000004">
      <c r="A8" s="167"/>
      <c r="B8" s="19" t="s">
        <v>39</v>
      </c>
      <c r="C8" s="19" t="s">
        <v>40</v>
      </c>
      <c r="D8" s="19" t="s">
        <v>57</v>
      </c>
      <c r="E8" s="8">
        <v>3</v>
      </c>
      <c r="F8" s="8" t="s">
        <v>113</v>
      </c>
      <c r="G8" s="98">
        <v>45609</v>
      </c>
      <c r="H8" s="99">
        <v>0.375</v>
      </c>
      <c r="I8" s="98">
        <v>45665</v>
      </c>
      <c r="J8" s="99">
        <v>0.375</v>
      </c>
      <c r="K8" s="98">
        <v>45686</v>
      </c>
      <c r="L8" s="100">
        <v>0.375</v>
      </c>
    </row>
    <row r="9" spans="1:14" ht="15.3" x14ac:dyDescent="0.55000000000000004">
      <c r="A9" s="167"/>
      <c r="B9" s="68" t="s">
        <v>41</v>
      </c>
      <c r="C9" s="68" t="s">
        <v>42</v>
      </c>
      <c r="D9" s="68" t="s">
        <v>43</v>
      </c>
      <c r="E9" s="8">
        <v>3</v>
      </c>
      <c r="F9" s="8" t="s">
        <v>91</v>
      </c>
      <c r="G9" s="98">
        <v>45610</v>
      </c>
      <c r="H9" s="99">
        <v>0.375</v>
      </c>
      <c r="I9" s="98">
        <v>45666</v>
      </c>
      <c r="J9" s="99">
        <v>0.375</v>
      </c>
      <c r="K9" s="98">
        <v>45687</v>
      </c>
      <c r="L9" s="100">
        <v>0.375</v>
      </c>
    </row>
    <row r="10" spans="1:14" ht="15.3" x14ac:dyDescent="0.55000000000000004">
      <c r="A10" s="167"/>
      <c r="B10" s="68" t="s">
        <v>44</v>
      </c>
      <c r="C10" s="68" t="s">
        <v>45</v>
      </c>
      <c r="D10" s="68" t="s">
        <v>46</v>
      </c>
      <c r="E10" s="8">
        <v>3</v>
      </c>
      <c r="F10" s="8" t="s">
        <v>115</v>
      </c>
      <c r="G10" s="98">
        <v>45610</v>
      </c>
      <c r="H10" s="99">
        <v>0.54166666666666663</v>
      </c>
      <c r="I10" s="98">
        <v>45666</v>
      </c>
      <c r="J10" s="99">
        <v>0.54166666666666663</v>
      </c>
      <c r="K10" s="98">
        <v>45687</v>
      </c>
      <c r="L10" s="100">
        <v>0.54166666666666663</v>
      </c>
    </row>
    <row r="11" spans="1:14" ht="15.3" x14ac:dyDescent="0.55000000000000004">
      <c r="A11" s="167"/>
      <c r="B11" s="68" t="s">
        <v>47</v>
      </c>
      <c r="C11" s="68" t="s">
        <v>48</v>
      </c>
      <c r="D11" s="68" t="s">
        <v>49</v>
      </c>
      <c r="E11" s="8">
        <v>3</v>
      </c>
      <c r="F11" s="8" t="s">
        <v>111</v>
      </c>
      <c r="G11" s="98">
        <v>45608</v>
      </c>
      <c r="H11" s="99">
        <v>0.375</v>
      </c>
      <c r="I11" s="98">
        <v>45664</v>
      </c>
      <c r="J11" s="99">
        <v>0.375</v>
      </c>
      <c r="K11" s="98">
        <v>45685</v>
      </c>
      <c r="L11" s="100">
        <v>0.375</v>
      </c>
    </row>
    <row r="12" spans="1:14" ht="15.3" x14ac:dyDescent="0.55000000000000004">
      <c r="A12" s="167"/>
      <c r="B12" s="68" t="s">
        <v>50</v>
      </c>
      <c r="C12" s="68" t="s">
        <v>51</v>
      </c>
      <c r="D12" s="68" t="s">
        <v>52</v>
      </c>
      <c r="E12" s="8">
        <v>3</v>
      </c>
      <c r="F12" s="8" t="s">
        <v>114</v>
      </c>
      <c r="G12" s="98">
        <v>45608</v>
      </c>
      <c r="H12" s="99">
        <v>0.375</v>
      </c>
      <c r="I12" s="98">
        <v>45664</v>
      </c>
      <c r="J12" s="99">
        <v>0.375</v>
      </c>
      <c r="K12" s="98">
        <v>45685</v>
      </c>
      <c r="L12" s="100">
        <v>0.375</v>
      </c>
    </row>
    <row r="13" spans="1:14" ht="15.3" x14ac:dyDescent="0.55000000000000004">
      <c r="A13" s="167"/>
      <c r="B13" s="68" t="s">
        <v>82</v>
      </c>
      <c r="C13" s="68" t="s">
        <v>83</v>
      </c>
      <c r="D13" s="68" t="s">
        <v>70</v>
      </c>
      <c r="E13" s="8">
        <v>3</v>
      </c>
      <c r="F13" s="8" t="s">
        <v>91</v>
      </c>
      <c r="G13" s="98">
        <v>45607</v>
      </c>
      <c r="H13" s="99">
        <v>0.375</v>
      </c>
      <c r="I13" s="98">
        <v>45663</v>
      </c>
      <c r="J13" s="99">
        <v>0.375</v>
      </c>
      <c r="K13" s="98">
        <v>45684</v>
      </c>
      <c r="L13" s="100">
        <v>0.375</v>
      </c>
    </row>
    <row r="14" spans="1:14" ht="15.3" x14ac:dyDescent="0.55000000000000004">
      <c r="A14" s="167"/>
      <c r="B14" s="68" t="s">
        <v>89</v>
      </c>
      <c r="C14" s="68" t="s">
        <v>86</v>
      </c>
      <c r="D14" s="68" t="s">
        <v>87</v>
      </c>
      <c r="E14" s="8">
        <v>3</v>
      </c>
      <c r="F14" s="8" t="s">
        <v>91</v>
      </c>
      <c r="G14" s="98">
        <v>45608</v>
      </c>
      <c r="H14" s="99">
        <v>0.375</v>
      </c>
      <c r="I14" s="98">
        <v>45664</v>
      </c>
      <c r="J14" s="99">
        <v>0.375</v>
      </c>
      <c r="K14" s="98">
        <v>45685</v>
      </c>
      <c r="L14" s="100">
        <v>0.375</v>
      </c>
    </row>
    <row r="15" spans="1:14" ht="15.3" x14ac:dyDescent="0.55000000000000004">
      <c r="A15" s="167"/>
      <c r="B15" s="68" t="s">
        <v>90</v>
      </c>
      <c r="C15" s="68" t="s">
        <v>88</v>
      </c>
      <c r="D15" s="68" t="s">
        <v>58</v>
      </c>
      <c r="E15" s="8">
        <v>3</v>
      </c>
      <c r="F15" s="8" t="s">
        <v>91</v>
      </c>
      <c r="G15" s="98">
        <v>45609</v>
      </c>
      <c r="H15" s="99">
        <v>0.41666666666666669</v>
      </c>
      <c r="I15" s="98">
        <v>45665</v>
      </c>
      <c r="J15" s="99">
        <v>0.41666666666666669</v>
      </c>
      <c r="K15" s="98">
        <v>45686</v>
      </c>
      <c r="L15" s="100">
        <v>0.41666666666666669</v>
      </c>
    </row>
    <row r="16" spans="1:14" ht="15.6" thickBot="1" x14ac:dyDescent="0.6">
      <c r="A16" s="168"/>
      <c r="B16" s="74"/>
      <c r="C16" s="74"/>
      <c r="D16" s="74"/>
      <c r="E16" s="27"/>
      <c r="F16" s="27"/>
      <c r="G16" s="83"/>
      <c r="H16" s="84"/>
      <c r="I16" s="83"/>
      <c r="J16" s="84"/>
      <c r="K16" s="83"/>
      <c r="L16" s="85"/>
    </row>
    <row r="17" spans="1:12" ht="15.75" customHeight="1" x14ac:dyDescent="0.55000000000000004">
      <c r="A17" s="174" t="s">
        <v>26</v>
      </c>
      <c r="B17" s="45" t="s">
        <v>59</v>
      </c>
      <c r="C17" s="45" t="s">
        <v>26</v>
      </c>
      <c r="D17" s="45" t="s">
        <v>46</v>
      </c>
      <c r="E17" s="80"/>
      <c r="F17" s="176" t="s">
        <v>84</v>
      </c>
      <c r="G17" s="179" t="s">
        <v>92</v>
      </c>
      <c r="H17" s="179"/>
      <c r="I17" s="179"/>
      <c r="J17" s="179"/>
      <c r="K17" s="179"/>
      <c r="L17" s="179"/>
    </row>
    <row r="18" spans="1:12" ht="15.3" x14ac:dyDescent="0.55000000000000004">
      <c r="A18" s="174"/>
      <c r="B18" s="45" t="s">
        <v>59</v>
      </c>
      <c r="C18" s="45" t="s">
        <v>26</v>
      </c>
      <c r="D18" s="45" t="s">
        <v>53</v>
      </c>
      <c r="E18" s="44"/>
      <c r="F18" s="176"/>
      <c r="G18" s="180"/>
      <c r="H18" s="180"/>
      <c r="I18" s="180"/>
      <c r="J18" s="180"/>
      <c r="K18" s="180"/>
      <c r="L18" s="180"/>
    </row>
    <row r="19" spans="1:12" ht="15.3" x14ac:dyDescent="0.55000000000000004">
      <c r="A19" s="174"/>
      <c r="B19" s="45" t="s">
        <v>59</v>
      </c>
      <c r="C19" s="45" t="s">
        <v>26</v>
      </c>
      <c r="D19" s="45" t="s">
        <v>70</v>
      </c>
      <c r="E19" s="44"/>
      <c r="F19" s="176"/>
      <c r="G19" s="180"/>
      <c r="H19" s="180"/>
      <c r="I19" s="180"/>
      <c r="J19" s="180"/>
      <c r="K19" s="180"/>
      <c r="L19" s="180"/>
    </row>
    <row r="20" spans="1:12" ht="15.3" x14ac:dyDescent="0.55000000000000004">
      <c r="A20" s="174"/>
      <c r="B20" s="45"/>
      <c r="C20" s="45"/>
      <c r="D20" s="45"/>
      <c r="E20" s="44"/>
      <c r="F20" s="176"/>
      <c r="G20" s="180"/>
      <c r="H20" s="180"/>
      <c r="I20" s="180"/>
      <c r="J20" s="180"/>
      <c r="K20" s="180"/>
      <c r="L20" s="180"/>
    </row>
    <row r="21" spans="1:12" ht="15.6" thickBot="1" x14ac:dyDescent="0.6">
      <c r="A21" s="175"/>
      <c r="B21" s="64"/>
      <c r="C21" s="65"/>
      <c r="D21" s="65"/>
      <c r="E21" s="66"/>
      <c r="F21" s="177"/>
      <c r="G21" s="181"/>
      <c r="H21" s="181"/>
      <c r="I21" s="181"/>
      <c r="J21" s="181"/>
      <c r="K21" s="181"/>
      <c r="L21" s="181"/>
    </row>
    <row r="22" spans="1:12" ht="15.3" x14ac:dyDescent="0.55000000000000004">
      <c r="A22" s="166" t="s">
        <v>17</v>
      </c>
      <c r="B22" s="30" t="s">
        <v>98</v>
      </c>
      <c r="C22" s="79" t="s">
        <v>97</v>
      </c>
      <c r="D22" s="79" t="s">
        <v>58</v>
      </c>
      <c r="E22" s="7">
        <v>2</v>
      </c>
      <c r="F22" s="183" t="s">
        <v>143</v>
      </c>
      <c r="G22" s="184"/>
      <c r="H22" s="184"/>
      <c r="I22" s="184"/>
      <c r="J22" s="184"/>
      <c r="K22" s="184"/>
      <c r="L22" s="185"/>
    </row>
    <row r="23" spans="1:12" ht="15.3" x14ac:dyDescent="0.55000000000000004">
      <c r="A23" s="178"/>
      <c r="B23" s="21" t="s">
        <v>99</v>
      </c>
      <c r="C23" s="79" t="s">
        <v>106</v>
      </c>
      <c r="D23" s="79" t="s">
        <v>49</v>
      </c>
      <c r="E23" s="8">
        <v>2</v>
      </c>
      <c r="F23" s="186"/>
      <c r="G23" s="187"/>
      <c r="H23" s="187"/>
      <c r="I23" s="187"/>
      <c r="J23" s="187"/>
      <c r="K23" s="187"/>
      <c r="L23" s="188"/>
    </row>
    <row r="24" spans="1:12" ht="15.3" x14ac:dyDescent="0.55000000000000004">
      <c r="A24" s="178"/>
      <c r="B24" s="21" t="s">
        <v>101</v>
      </c>
      <c r="C24" s="79" t="s">
        <v>100</v>
      </c>
      <c r="D24" s="79" t="s">
        <v>53</v>
      </c>
      <c r="E24" s="8">
        <v>2</v>
      </c>
      <c r="F24" s="186"/>
      <c r="G24" s="187"/>
      <c r="H24" s="187"/>
      <c r="I24" s="187"/>
      <c r="J24" s="187"/>
      <c r="K24" s="187"/>
      <c r="L24" s="188"/>
    </row>
    <row r="25" spans="1:12" ht="15.3" x14ac:dyDescent="0.55000000000000004">
      <c r="A25" s="178"/>
      <c r="B25" s="21" t="s">
        <v>103</v>
      </c>
      <c r="C25" s="79" t="s">
        <v>102</v>
      </c>
      <c r="D25" s="79" t="s">
        <v>56</v>
      </c>
      <c r="E25" s="8">
        <v>2</v>
      </c>
      <c r="F25" s="189"/>
      <c r="G25" s="190"/>
      <c r="H25" s="190"/>
      <c r="I25" s="190"/>
      <c r="J25" s="190"/>
      <c r="K25" s="190"/>
      <c r="L25" s="191"/>
    </row>
    <row r="26" spans="1:12" ht="15.3" x14ac:dyDescent="0.55000000000000004">
      <c r="A26" s="182" t="s">
        <v>9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40"/>
    </row>
    <row r="27" spans="1:12" ht="15.3" x14ac:dyDescent="0.55000000000000004">
      <c r="A27" s="173" t="s">
        <v>10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40"/>
    </row>
    <row r="28" spans="1:12" ht="17.7" x14ac:dyDescent="0.55000000000000004">
      <c r="A28" s="41"/>
      <c r="B28" s="42"/>
      <c r="C28" s="43"/>
      <c r="D28" s="42"/>
      <c r="E28" s="42"/>
      <c r="F28" s="42"/>
      <c r="G28" s="42"/>
      <c r="H28" s="42"/>
      <c r="I28" s="43"/>
      <c r="J28" s="42"/>
      <c r="K28" s="42"/>
      <c r="L28" s="42"/>
    </row>
    <row r="29" spans="1:12" ht="17.7" x14ac:dyDescent="0.55000000000000004">
      <c r="A29" s="41"/>
      <c r="B29" s="40"/>
      <c r="C29" s="102">
        <f ca="1">TODAY()</f>
        <v>45579</v>
      </c>
      <c r="D29" s="40"/>
      <c r="E29" s="40"/>
      <c r="F29" s="40"/>
      <c r="G29" s="40"/>
      <c r="H29" s="40"/>
      <c r="I29" s="103">
        <f ca="1">TODAY()</f>
        <v>45579</v>
      </c>
      <c r="J29" s="40"/>
      <c r="K29" s="40"/>
      <c r="L29" s="40"/>
    </row>
    <row r="30" spans="1:12" ht="17.7" x14ac:dyDescent="0.55000000000000004">
      <c r="A30" s="41"/>
      <c r="B30" s="40"/>
      <c r="C30" s="11" t="str">
        <f>'DERS PROGRAMI (YL)'!C59</f>
        <v>Doç. Dr. Yasemin TATLI / İmza</v>
      </c>
      <c r="D30" s="58"/>
      <c r="E30" s="58"/>
      <c r="F30" s="58"/>
      <c r="G30" s="58"/>
      <c r="H30" s="58"/>
      <c r="I30" s="11" t="str">
        <f>'DERS PROGRAMI (YL)'!I59</f>
        <v>Doç. Dr. Serhat DAĞ / İmza</v>
      </c>
      <c r="J30" s="58"/>
      <c r="K30" s="40"/>
      <c r="L30" s="40"/>
    </row>
    <row r="31" spans="1:12" ht="17.7" x14ac:dyDescent="0.55000000000000004">
      <c r="A31" s="41"/>
      <c r="B31" s="40"/>
      <c r="C31" s="59" t="s">
        <v>11</v>
      </c>
      <c r="D31" s="60"/>
      <c r="E31" s="60"/>
      <c r="F31" s="60"/>
      <c r="G31" s="60"/>
      <c r="H31" s="60"/>
      <c r="I31" s="59" t="s">
        <v>12</v>
      </c>
      <c r="J31" s="40"/>
      <c r="K31" s="40"/>
      <c r="L31" s="40"/>
    </row>
  </sheetData>
  <autoFilter ref="F6:L27" xr:uid="{00000000-0009-0000-0000-000001000000}"/>
  <mergeCells count="13">
    <mergeCell ref="A27:K27"/>
    <mergeCell ref="A17:A21"/>
    <mergeCell ref="F17:F21"/>
    <mergeCell ref="A22:A25"/>
    <mergeCell ref="G17:L21"/>
    <mergeCell ref="A26:K26"/>
    <mergeCell ref="F22:L25"/>
    <mergeCell ref="A7:A16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52"/>
  <sheetViews>
    <sheetView zoomScale="55" zoomScaleNormal="5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O33" sqref="O33"/>
    </sheetView>
  </sheetViews>
  <sheetFormatPr defaultColWidth="9.1015625" defaultRowHeight="17.7" x14ac:dyDescent="0.55000000000000004"/>
  <cols>
    <col min="1" max="1" width="8.3125" style="9" customWidth="1"/>
    <col min="2" max="2" width="11.3125" style="10" customWidth="1"/>
    <col min="3" max="3" width="67.1015625" style="10" customWidth="1"/>
    <col min="4" max="4" width="44.68359375" style="10" customWidth="1"/>
    <col min="5" max="5" width="7.41796875" style="10" customWidth="1"/>
    <col min="6" max="6" width="16.20703125" style="10" bestFit="1" customWidth="1"/>
    <col min="7" max="11" width="15.7890625" style="10" customWidth="1"/>
    <col min="12" max="16384" width="9.1015625" style="10"/>
  </cols>
  <sheetData>
    <row r="1" spans="1:11" x14ac:dyDescent="0.55000000000000004">
      <c r="C1" s="163"/>
      <c r="D1" s="163"/>
      <c r="E1" s="163"/>
      <c r="F1" s="163"/>
      <c r="G1" s="163"/>
      <c r="H1" s="163"/>
      <c r="I1" s="163"/>
      <c r="J1" s="163"/>
    </row>
    <row r="2" spans="1:11" ht="25.8" x14ac:dyDescent="0.55000000000000004">
      <c r="C2" s="164" t="s">
        <v>13</v>
      </c>
      <c r="D2" s="164"/>
      <c r="E2" s="164"/>
      <c r="F2" s="164"/>
      <c r="G2" s="164"/>
      <c r="H2" s="164"/>
      <c r="I2" s="164"/>
      <c r="J2" s="164"/>
    </row>
    <row r="3" spans="1:11" ht="25.8" x14ac:dyDescent="0.55000000000000004">
      <c r="C3" s="164" t="s">
        <v>14</v>
      </c>
      <c r="D3" s="164"/>
      <c r="E3" s="164"/>
      <c r="F3" s="164"/>
      <c r="G3" s="164"/>
      <c r="H3" s="164"/>
      <c r="I3" s="164"/>
      <c r="J3" s="164"/>
    </row>
    <row r="4" spans="1:11" ht="25.8" x14ac:dyDescent="0.55000000000000004">
      <c r="C4" s="165" t="s">
        <v>15</v>
      </c>
      <c r="D4" s="164"/>
      <c r="E4" s="164"/>
      <c r="F4" s="164"/>
      <c r="G4" s="164"/>
      <c r="H4" s="164"/>
      <c r="I4" s="164"/>
      <c r="J4" s="164"/>
    </row>
    <row r="5" spans="1:11" x14ac:dyDescent="0.55000000000000004">
      <c r="C5" s="11"/>
      <c r="D5" s="11"/>
      <c r="E5" s="11"/>
      <c r="F5" s="11"/>
      <c r="G5" s="11"/>
      <c r="H5" s="11"/>
      <c r="I5" s="11"/>
      <c r="J5" s="11"/>
    </row>
    <row r="6" spans="1:11" ht="26.1" thickBot="1" x14ac:dyDescent="0.6">
      <c r="C6" s="164" t="s">
        <v>36</v>
      </c>
      <c r="D6" s="164"/>
      <c r="E6" s="164"/>
      <c r="F6" s="164"/>
      <c r="G6" s="164"/>
      <c r="H6" s="164"/>
      <c r="I6" s="164"/>
      <c r="J6" s="164"/>
    </row>
    <row r="7" spans="1:11" ht="23.4" thickBot="1" x14ac:dyDescent="0.6">
      <c r="A7" s="117"/>
      <c r="B7" s="118"/>
      <c r="C7" s="192" t="s">
        <v>81</v>
      </c>
      <c r="D7" s="193"/>
      <c r="E7" s="193"/>
      <c r="F7" s="193"/>
      <c r="G7" s="193"/>
      <c r="H7" s="193"/>
      <c r="I7" s="193"/>
      <c r="J7" s="193"/>
      <c r="K7" s="118"/>
    </row>
    <row r="8" spans="1:11" s="16" customFormat="1" ht="20.399999999999999" thickBot="1" x14ac:dyDescent="0.6">
      <c r="A8" s="119"/>
      <c r="B8" s="120" t="s">
        <v>0</v>
      </c>
      <c r="C8" s="120" t="s">
        <v>1</v>
      </c>
      <c r="D8" s="120" t="s">
        <v>2</v>
      </c>
      <c r="E8" s="120" t="s">
        <v>16</v>
      </c>
      <c r="F8" s="120" t="s">
        <v>3</v>
      </c>
      <c r="G8" s="120" t="s">
        <v>4</v>
      </c>
      <c r="H8" s="120" t="s">
        <v>5</v>
      </c>
      <c r="I8" s="120" t="s">
        <v>6</v>
      </c>
      <c r="J8" s="120" t="s">
        <v>7</v>
      </c>
      <c r="K8" s="121" t="s">
        <v>8</v>
      </c>
    </row>
    <row r="9" spans="1:11" ht="15.3" x14ac:dyDescent="0.55000000000000004">
      <c r="A9" s="195" t="s">
        <v>21</v>
      </c>
      <c r="B9" s="86" t="s">
        <v>19</v>
      </c>
      <c r="C9" s="86" t="s">
        <v>34</v>
      </c>
      <c r="D9" s="86" t="s">
        <v>20</v>
      </c>
      <c r="E9" s="94">
        <v>3</v>
      </c>
      <c r="F9" s="94" t="s">
        <v>24</v>
      </c>
      <c r="G9" s="94" t="s">
        <v>23</v>
      </c>
      <c r="H9" s="95"/>
      <c r="I9" s="94"/>
      <c r="J9" s="94"/>
      <c r="K9" s="33"/>
    </row>
    <row r="10" spans="1:11" ht="15.3" x14ac:dyDescent="0.55000000000000004">
      <c r="A10" s="196"/>
      <c r="B10" s="19" t="s">
        <v>63</v>
      </c>
      <c r="C10" s="19" t="s">
        <v>64</v>
      </c>
      <c r="D10" s="19" t="s">
        <v>65</v>
      </c>
      <c r="E10" s="69">
        <v>3</v>
      </c>
      <c r="F10" s="72" t="s">
        <v>84</v>
      </c>
      <c r="G10" s="69"/>
      <c r="H10" s="69"/>
      <c r="I10" s="69"/>
      <c r="J10" s="19" t="s">
        <v>23</v>
      </c>
      <c r="K10" s="22"/>
    </row>
    <row r="11" spans="1:11" ht="15.3" x14ac:dyDescent="0.55000000000000004">
      <c r="A11" s="196"/>
      <c r="B11" s="19" t="s">
        <v>94</v>
      </c>
      <c r="C11" s="19" t="s">
        <v>93</v>
      </c>
      <c r="D11" s="19" t="s">
        <v>56</v>
      </c>
      <c r="E11" s="69">
        <v>3</v>
      </c>
      <c r="F11" s="72" t="s">
        <v>84</v>
      </c>
      <c r="G11" s="69"/>
      <c r="H11" s="69"/>
      <c r="I11" s="69"/>
      <c r="J11" s="19"/>
      <c r="K11" s="22" t="s">
        <v>85</v>
      </c>
    </row>
    <row r="12" spans="1:11" ht="15.3" x14ac:dyDescent="0.55000000000000004">
      <c r="A12" s="196"/>
      <c r="B12" s="19" t="s">
        <v>66</v>
      </c>
      <c r="C12" s="19" t="s">
        <v>67</v>
      </c>
      <c r="D12" s="19" t="s">
        <v>46</v>
      </c>
      <c r="E12" s="69">
        <v>3</v>
      </c>
      <c r="F12" s="8" t="s">
        <v>115</v>
      </c>
      <c r="G12" s="69" t="s">
        <v>85</v>
      </c>
      <c r="H12" s="69"/>
      <c r="I12" s="69"/>
      <c r="J12" s="19"/>
      <c r="K12" s="22"/>
    </row>
    <row r="13" spans="1:11" ht="15.3" x14ac:dyDescent="0.55000000000000004">
      <c r="A13" s="196"/>
      <c r="B13" s="19" t="s">
        <v>68</v>
      </c>
      <c r="C13" s="19" t="s">
        <v>69</v>
      </c>
      <c r="D13" s="19" t="s">
        <v>70</v>
      </c>
      <c r="E13" s="69">
        <v>3</v>
      </c>
      <c r="F13" s="72" t="s">
        <v>84</v>
      </c>
      <c r="G13" s="96"/>
      <c r="H13" s="8" t="s">
        <v>23</v>
      </c>
      <c r="I13" s="69"/>
      <c r="J13" s="19"/>
      <c r="K13" s="22"/>
    </row>
    <row r="14" spans="1:11" ht="15.3" x14ac:dyDescent="0.55000000000000004">
      <c r="A14" s="196"/>
      <c r="B14" s="19" t="s">
        <v>71</v>
      </c>
      <c r="C14" s="19" t="s">
        <v>72</v>
      </c>
      <c r="D14" s="19" t="s">
        <v>49</v>
      </c>
      <c r="E14" s="69">
        <v>3</v>
      </c>
      <c r="F14" s="72" t="s">
        <v>91</v>
      </c>
      <c r="G14" s="19"/>
      <c r="H14" s="8" t="s">
        <v>23</v>
      </c>
      <c r="I14" s="69"/>
      <c r="J14" s="69"/>
      <c r="K14" s="22"/>
    </row>
    <row r="15" spans="1:11" ht="15.3" x14ac:dyDescent="0.55000000000000004">
      <c r="A15" s="196"/>
      <c r="B15" s="19" t="s">
        <v>96</v>
      </c>
      <c r="C15" s="19" t="s">
        <v>95</v>
      </c>
      <c r="D15" s="19" t="s">
        <v>53</v>
      </c>
      <c r="E15" s="69">
        <v>3</v>
      </c>
      <c r="F15" s="72" t="s">
        <v>84</v>
      </c>
      <c r="G15" s="19"/>
      <c r="H15" s="69" t="s">
        <v>85</v>
      </c>
      <c r="I15" s="19"/>
      <c r="J15" s="69"/>
      <c r="K15" s="22"/>
    </row>
    <row r="16" spans="1:11" ht="15.3" x14ac:dyDescent="0.5">
      <c r="A16" s="196"/>
      <c r="B16" s="20" t="s">
        <v>105</v>
      </c>
      <c r="C16" s="79" t="s">
        <v>104</v>
      </c>
      <c r="D16" s="21" t="s">
        <v>87</v>
      </c>
      <c r="E16" s="8">
        <v>3</v>
      </c>
      <c r="F16" s="72" t="s">
        <v>84</v>
      </c>
      <c r="G16" s="8"/>
      <c r="H16" s="8"/>
      <c r="I16" s="69" t="s">
        <v>85</v>
      </c>
      <c r="J16" s="8"/>
      <c r="K16" s="22"/>
    </row>
    <row r="17" spans="1:11" ht="15.3" x14ac:dyDescent="0.55000000000000004">
      <c r="A17" s="196"/>
      <c r="B17" s="20"/>
      <c r="C17" s="21"/>
      <c r="D17" s="21"/>
      <c r="E17" s="8"/>
      <c r="F17" s="8"/>
      <c r="G17" s="8"/>
      <c r="H17" s="8"/>
      <c r="I17" s="8"/>
      <c r="J17" s="8"/>
      <c r="K17" s="22"/>
    </row>
    <row r="18" spans="1:11" ht="20.100000000000001" customHeight="1" thickBot="1" x14ac:dyDescent="0.6">
      <c r="A18" s="197"/>
      <c r="B18" s="25"/>
      <c r="C18" s="26"/>
      <c r="D18" s="26"/>
      <c r="E18" s="27"/>
      <c r="F18" s="28"/>
      <c r="G18" s="28"/>
      <c r="H18" s="28"/>
      <c r="I18" s="28"/>
      <c r="J18" s="28"/>
      <c r="K18" s="29"/>
    </row>
    <row r="19" spans="1:11" ht="20.100000000000001" customHeight="1" x14ac:dyDescent="0.55000000000000004">
      <c r="A19" s="198" t="s">
        <v>130</v>
      </c>
      <c r="B19" s="125" t="s">
        <v>73</v>
      </c>
      <c r="C19" s="125" t="s">
        <v>55</v>
      </c>
      <c r="D19" s="125" t="s">
        <v>57</v>
      </c>
      <c r="E19" s="126">
        <v>4</v>
      </c>
      <c r="F19" s="126" t="s">
        <v>113</v>
      </c>
      <c r="G19" s="126" t="s">
        <v>117</v>
      </c>
      <c r="H19" s="126"/>
      <c r="I19" s="126"/>
      <c r="J19" s="126"/>
      <c r="K19" s="127"/>
    </row>
    <row r="20" spans="1:11" ht="20.100000000000001" customHeight="1" x14ac:dyDescent="0.55000000000000004">
      <c r="A20" s="199"/>
      <c r="B20" s="1" t="s">
        <v>73</v>
      </c>
      <c r="C20" s="1" t="s">
        <v>74</v>
      </c>
      <c r="D20" s="1" t="s">
        <v>46</v>
      </c>
      <c r="E20" s="3">
        <v>4</v>
      </c>
      <c r="F20" s="3" t="s">
        <v>115</v>
      </c>
      <c r="G20" s="1"/>
      <c r="H20" s="3"/>
      <c r="I20" s="1" t="s">
        <v>110</v>
      </c>
      <c r="J20" s="1"/>
      <c r="K20" s="128"/>
    </row>
    <row r="21" spans="1:11" ht="20.100000000000001" customHeight="1" x14ac:dyDescent="0.55000000000000004">
      <c r="A21" s="199"/>
      <c r="B21" s="1" t="s">
        <v>73</v>
      </c>
      <c r="C21" s="1" t="s">
        <v>74</v>
      </c>
      <c r="D21" s="1" t="s">
        <v>140</v>
      </c>
      <c r="E21" s="3">
        <v>4</v>
      </c>
      <c r="F21" s="3" t="s">
        <v>139</v>
      </c>
      <c r="G21" s="1"/>
      <c r="H21" s="3" t="s">
        <v>110</v>
      </c>
      <c r="I21" s="1"/>
      <c r="J21" s="1"/>
      <c r="K21" s="128"/>
    </row>
    <row r="22" spans="1:11" ht="20.100000000000001" customHeight="1" x14ac:dyDescent="0.55000000000000004">
      <c r="A22" s="199"/>
      <c r="B22" s="1" t="s">
        <v>73</v>
      </c>
      <c r="C22" s="1" t="s">
        <v>74</v>
      </c>
      <c r="D22" s="1" t="s">
        <v>126</v>
      </c>
      <c r="E22" s="3">
        <v>4</v>
      </c>
      <c r="F22" s="3" t="s">
        <v>129</v>
      </c>
      <c r="G22" s="1" t="s">
        <v>110</v>
      </c>
      <c r="H22" s="3"/>
      <c r="I22" s="1"/>
      <c r="J22" s="1"/>
      <c r="K22" s="128"/>
    </row>
    <row r="23" spans="1:11" ht="20.100000000000001" customHeight="1" x14ac:dyDescent="0.55000000000000004">
      <c r="A23" s="199"/>
      <c r="B23" s="1" t="s">
        <v>73</v>
      </c>
      <c r="C23" s="1" t="s">
        <v>74</v>
      </c>
      <c r="D23" s="1" t="s">
        <v>49</v>
      </c>
      <c r="E23" s="3">
        <v>4</v>
      </c>
      <c r="F23" s="3" t="s">
        <v>111</v>
      </c>
      <c r="G23" s="1"/>
      <c r="H23" s="1"/>
      <c r="I23" s="1"/>
      <c r="J23" s="1" t="s">
        <v>110</v>
      </c>
      <c r="K23" s="129"/>
    </row>
    <row r="24" spans="1:11" ht="20.100000000000001" customHeight="1" x14ac:dyDescent="0.55000000000000004">
      <c r="A24" s="199"/>
      <c r="B24" s="1" t="s">
        <v>73</v>
      </c>
      <c r="C24" s="1" t="s">
        <v>74</v>
      </c>
      <c r="D24" s="1" t="s">
        <v>65</v>
      </c>
      <c r="E24" s="3">
        <v>4</v>
      </c>
      <c r="F24" s="2" t="s">
        <v>123</v>
      </c>
      <c r="G24" s="3"/>
      <c r="H24" s="3"/>
      <c r="I24" s="3"/>
      <c r="J24" s="3"/>
      <c r="K24" s="129"/>
    </row>
    <row r="25" spans="1:11" ht="20.100000000000001" customHeight="1" x14ac:dyDescent="0.55000000000000004">
      <c r="A25" s="199"/>
      <c r="B25" s="1" t="s">
        <v>73</v>
      </c>
      <c r="C25" s="1" t="s">
        <v>55</v>
      </c>
      <c r="D25" s="1" t="s">
        <v>56</v>
      </c>
      <c r="E25" s="3">
        <v>4</v>
      </c>
      <c r="F25" s="2" t="s">
        <v>121</v>
      </c>
      <c r="G25" s="3"/>
      <c r="H25" s="3" t="s">
        <v>117</v>
      </c>
      <c r="I25" s="3"/>
      <c r="J25" s="3"/>
      <c r="K25" s="129"/>
    </row>
    <row r="26" spans="1:11" ht="20.100000000000001" customHeight="1" thickBot="1" x14ac:dyDescent="0.6">
      <c r="A26" s="200"/>
      <c r="B26" s="130"/>
      <c r="C26" s="130"/>
      <c r="D26" s="130"/>
      <c r="E26" s="131"/>
      <c r="F26" s="131"/>
      <c r="G26" s="131"/>
      <c r="H26" s="131"/>
      <c r="I26" s="131"/>
      <c r="J26" s="131"/>
      <c r="K26" s="132"/>
    </row>
    <row r="27" spans="1:11" ht="15.3" x14ac:dyDescent="0.55000000000000004">
      <c r="A27" s="157" t="s">
        <v>26</v>
      </c>
      <c r="B27" s="122" t="s">
        <v>75</v>
      </c>
      <c r="C27" s="122" t="s">
        <v>26</v>
      </c>
      <c r="D27" s="122" t="s">
        <v>49</v>
      </c>
      <c r="E27" s="123">
        <v>2</v>
      </c>
      <c r="F27" s="123" t="s">
        <v>111</v>
      </c>
      <c r="G27" s="122" t="s">
        <v>107</v>
      </c>
      <c r="H27" s="122"/>
      <c r="I27" s="122"/>
      <c r="J27" s="123"/>
      <c r="K27" s="124"/>
    </row>
    <row r="28" spans="1:11" ht="15.3" x14ac:dyDescent="0.55000000000000004">
      <c r="A28" s="158"/>
      <c r="B28" s="21"/>
      <c r="C28" s="21"/>
      <c r="D28" s="21"/>
      <c r="E28" s="8"/>
      <c r="F28" s="23"/>
      <c r="G28" s="23"/>
      <c r="H28" s="23"/>
      <c r="I28" s="23"/>
      <c r="J28" s="23"/>
      <c r="K28" s="24"/>
    </row>
    <row r="29" spans="1:11" ht="15.3" x14ac:dyDescent="0.55000000000000004">
      <c r="A29" s="158"/>
      <c r="B29" s="21"/>
      <c r="C29" s="21"/>
      <c r="D29" s="21"/>
      <c r="E29" s="8"/>
      <c r="F29" s="8"/>
      <c r="G29" s="8"/>
      <c r="H29" s="8"/>
      <c r="I29" s="8"/>
      <c r="J29" s="8"/>
      <c r="K29" s="24"/>
    </row>
    <row r="30" spans="1:11" ht="15.6" thickBot="1" x14ac:dyDescent="0.6">
      <c r="A30" s="159"/>
      <c r="B30" s="26"/>
      <c r="C30" s="26"/>
      <c r="D30" s="26"/>
      <c r="E30" s="27"/>
      <c r="F30" s="27"/>
      <c r="G30" s="27"/>
      <c r="H30" s="27"/>
      <c r="I30" s="27"/>
      <c r="J30" s="27"/>
      <c r="K30" s="32"/>
    </row>
    <row r="31" spans="1:11" ht="15.3" x14ac:dyDescent="0.55000000000000004">
      <c r="A31" s="160" t="s">
        <v>27</v>
      </c>
      <c r="B31" s="125" t="s">
        <v>77</v>
      </c>
      <c r="C31" s="125" t="s">
        <v>78</v>
      </c>
      <c r="D31" s="125" t="s">
        <v>57</v>
      </c>
      <c r="E31" s="133">
        <v>4</v>
      </c>
      <c r="F31" s="126" t="s">
        <v>113</v>
      </c>
      <c r="G31" s="133"/>
      <c r="H31" s="133"/>
      <c r="I31" s="133"/>
      <c r="J31" s="133"/>
      <c r="K31" s="134" t="s">
        <v>117</v>
      </c>
    </row>
    <row r="32" spans="1:11" ht="15.3" x14ac:dyDescent="0.55000000000000004">
      <c r="A32" s="161"/>
      <c r="B32" s="1" t="s">
        <v>77</v>
      </c>
      <c r="C32" s="1" t="s">
        <v>78</v>
      </c>
      <c r="D32" s="1" t="s">
        <v>57</v>
      </c>
      <c r="E32" s="6">
        <v>1</v>
      </c>
      <c r="F32" s="3" t="s">
        <v>113</v>
      </c>
      <c r="G32" s="6"/>
      <c r="H32" s="6"/>
      <c r="I32" s="6"/>
      <c r="J32" s="6"/>
      <c r="K32" s="135" t="s">
        <v>120</v>
      </c>
    </row>
    <row r="33" spans="1:12" ht="15.6" customHeight="1" x14ac:dyDescent="0.55000000000000004">
      <c r="A33" s="161"/>
      <c r="B33" s="1" t="s">
        <v>77</v>
      </c>
      <c r="C33" s="1" t="s">
        <v>78</v>
      </c>
      <c r="D33" s="1" t="s">
        <v>46</v>
      </c>
      <c r="E33" s="3">
        <v>2</v>
      </c>
      <c r="F33" s="3" t="s">
        <v>115</v>
      </c>
      <c r="G33" s="3" t="s">
        <v>108</v>
      </c>
      <c r="H33" s="3" t="s">
        <v>108</v>
      </c>
      <c r="I33" s="3"/>
      <c r="J33" s="3"/>
      <c r="K33" s="129"/>
    </row>
    <row r="34" spans="1:12" ht="15.3" x14ac:dyDescent="0.55000000000000004">
      <c r="A34" s="161"/>
      <c r="B34" s="1" t="s">
        <v>77</v>
      </c>
      <c r="C34" s="1" t="s">
        <v>78</v>
      </c>
      <c r="D34" s="1" t="s">
        <v>46</v>
      </c>
      <c r="E34" s="3">
        <v>1</v>
      </c>
      <c r="F34" s="3" t="s">
        <v>115</v>
      </c>
      <c r="G34" s="3"/>
      <c r="H34" s="3" t="s">
        <v>116</v>
      </c>
      <c r="I34" s="3"/>
      <c r="J34" s="3"/>
      <c r="K34" s="129"/>
    </row>
    <row r="35" spans="1:12" ht="15.3" x14ac:dyDescent="0.55000000000000004">
      <c r="A35" s="161"/>
      <c r="B35" s="1" t="s">
        <v>77</v>
      </c>
      <c r="C35" s="1" t="s">
        <v>78</v>
      </c>
      <c r="D35" s="1" t="s">
        <v>140</v>
      </c>
      <c r="E35" s="3">
        <v>2</v>
      </c>
      <c r="F35" s="2" t="s">
        <v>139</v>
      </c>
      <c r="G35" s="3"/>
      <c r="H35" s="3" t="s">
        <v>141</v>
      </c>
      <c r="I35" s="3"/>
      <c r="J35" s="3"/>
      <c r="K35" s="129"/>
    </row>
    <row r="36" spans="1:12" ht="15.3" x14ac:dyDescent="0.55000000000000004">
      <c r="A36" s="161"/>
      <c r="B36" s="1" t="s">
        <v>77</v>
      </c>
      <c r="C36" s="1" t="s">
        <v>78</v>
      </c>
      <c r="D36" s="1" t="s">
        <v>136</v>
      </c>
      <c r="E36" s="3">
        <v>1</v>
      </c>
      <c r="F36" s="3" t="s">
        <v>137</v>
      </c>
      <c r="G36" s="5"/>
      <c r="H36" s="3"/>
      <c r="I36" s="5"/>
      <c r="J36" s="3" t="s">
        <v>120</v>
      </c>
      <c r="K36" s="136"/>
    </row>
    <row r="37" spans="1:12" ht="15.3" x14ac:dyDescent="0.55000000000000004">
      <c r="A37" s="161"/>
      <c r="B37" s="1" t="s">
        <v>77</v>
      </c>
      <c r="C37" s="1" t="s">
        <v>78</v>
      </c>
      <c r="D37" s="1" t="s">
        <v>126</v>
      </c>
      <c r="E37" s="3">
        <v>2</v>
      </c>
      <c r="F37" s="2" t="s">
        <v>129</v>
      </c>
      <c r="G37" s="3" t="s">
        <v>109</v>
      </c>
      <c r="H37" s="3"/>
      <c r="I37" s="3"/>
      <c r="J37" s="3"/>
      <c r="K37" s="129"/>
    </row>
    <row r="38" spans="1:12" ht="15.3" x14ac:dyDescent="0.55000000000000004">
      <c r="A38" s="161"/>
      <c r="B38" s="1" t="s">
        <v>77</v>
      </c>
      <c r="C38" s="1" t="s">
        <v>78</v>
      </c>
      <c r="D38" s="1" t="s">
        <v>76</v>
      </c>
      <c r="E38" s="3">
        <v>1</v>
      </c>
      <c r="F38" s="3" t="s">
        <v>138</v>
      </c>
      <c r="G38" s="3"/>
      <c r="H38" s="3"/>
      <c r="I38" s="3"/>
      <c r="J38" s="3" t="s">
        <v>120</v>
      </c>
      <c r="K38" s="129"/>
    </row>
    <row r="39" spans="1:12" ht="15.3" x14ac:dyDescent="0.55000000000000004">
      <c r="A39" s="161"/>
      <c r="B39" s="1" t="s">
        <v>77</v>
      </c>
      <c r="C39" s="1" t="s">
        <v>78</v>
      </c>
      <c r="D39" s="1" t="s">
        <v>56</v>
      </c>
      <c r="E39" s="3">
        <v>1</v>
      </c>
      <c r="F39" s="2" t="s">
        <v>121</v>
      </c>
      <c r="G39" s="3"/>
      <c r="H39" s="3"/>
      <c r="I39" s="3" t="s">
        <v>125</v>
      </c>
      <c r="J39" s="3"/>
      <c r="K39" s="129"/>
    </row>
    <row r="40" spans="1:12" ht="15.3" x14ac:dyDescent="0.55000000000000004">
      <c r="A40" s="161"/>
      <c r="B40" s="1" t="s">
        <v>77</v>
      </c>
      <c r="C40" s="1" t="s">
        <v>78</v>
      </c>
      <c r="D40" s="1" t="s">
        <v>65</v>
      </c>
      <c r="E40" s="3">
        <v>3</v>
      </c>
      <c r="F40" s="2" t="s">
        <v>123</v>
      </c>
      <c r="G40" s="3"/>
      <c r="H40" s="3"/>
      <c r="I40" s="3" t="s">
        <v>127</v>
      </c>
      <c r="J40" s="3" t="s">
        <v>116</v>
      </c>
      <c r="K40" s="129"/>
    </row>
    <row r="41" spans="1:12" ht="15.3" x14ac:dyDescent="0.55000000000000004">
      <c r="A41" s="161"/>
      <c r="B41" s="1" t="s">
        <v>77</v>
      </c>
      <c r="C41" s="1" t="s">
        <v>78</v>
      </c>
      <c r="D41" s="38" t="s">
        <v>49</v>
      </c>
      <c r="E41" s="6">
        <v>4</v>
      </c>
      <c r="F41" s="70" t="s">
        <v>111</v>
      </c>
      <c r="G41" s="6"/>
      <c r="H41" s="6"/>
      <c r="I41" s="6"/>
      <c r="J41" s="6"/>
      <c r="K41" s="135" t="s">
        <v>117</v>
      </c>
    </row>
    <row r="42" spans="1:12" ht="15.6" thickBot="1" x14ac:dyDescent="0.6">
      <c r="A42" s="162"/>
      <c r="B42" s="130" t="s">
        <v>77</v>
      </c>
      <c r="C42" s="130" t="s">
        <v>78</v>
      </c>
      <c r="D42" s="130" t="s">
        <v>49</v>
      </c>
      <c r="E42" s="131">
        <v>1</v>
      </c>
      <c r="F42" s="137" t="s">
        <v>111</v>
      </c>
      <c r="G42" s="131"/>
      <c r="H42" s="131"/>
      <c r="I42" s="131"/>
      <c r="J42" s="131"/>
      <c r="K42" s="132" t="s">
        <v>120</v>
      </c>
    </row>
    <row r="43" spans="1:12" ht="15.3" x14ac:dyDescent="0.5">
      <c r="A43" s="153" t="s">
        <v>17</v>
      </c>
      <c r="B43" s="30" t="s">
        <v>98</v>
      </c>
      <c r="C43" s="104" t="s">
        <v>97</v>
      </c>
      <c r="D43" s="104" t="s">
        <v>58</v>
      </c>
      <c r="E43" s="7">
        <v>2</v>
      </c>
      <c r="F43" s="7" t="s">
        <v>131</v>
      </c>
      <c r="G43" s="7"/>
      <c r="H43" s="7"/>
      <c r="I43" s="7" t="s">
        <v>127</v>
      </c>
      <c r="J43" s="7"/>
      <c r="K43" s="18"/>
      <c r="L43" s="34"/>
    </row>
    <row r="44" spans="1:12" ht="15.3" x14ac:dyDescent="0.5">
      <c r="A44" s="154"/>
      <c r="B44" s="21" t="s">
        <v>99</v>
      </c>
      <c r="C44" s="79" t="s">
        <v>106</v>
      </c>
      <c r="D44" s="79" t="s">
        <v>49</v>
      </c>
      <c r="E44" s="8">
        <v>2</v>
      </c>
      <c r="F44" s="8" t="s">
        <v>132</v>
      </c>
      <c r="G44" s="8" t="s">
        <v>124</v>
      </c>
      <c r="H44" s="8"/>
      <c r="I44" s="8"/>
      <c r="J44" s="8"/>
      <c r="K44" s="22"/>
      <c r="L44" s="34"/>
    </row>
    <row r="45" spans="1:12" ht="15.3" x14ac:dyDescent="0.5">
      <c r="A45" s="154"/>
      <c r="B45" s="21" t="s">
        <v>101</v>
      </c>
      <c r="C45" s="79" t="s">
        <v>100</v>
      </c>
      <c r="D45" s="79" t="s">
        <v>53</v>
      </c>
      <c r="E45" s="8">
        <v>2</v>
      </c>
      <c r="F45" s="8" t="s">
        <v>132</v>
      </c>
      <c r="G45" s="8"/>
      <c r="H45" s="8"/>
      <c r="I45" s="8"/>
      <c r="J45" s="8"/>
      <c r="K45" s="22" t="s">
        <v>107</v>
      </c>
      <c r="L45" s="34"/>
    </row>
    <row r="46" spans="1:12" ht="15.6" thickBot="1" x14ac:dyDescent="0.55000000000000004">
      <c r="A46" s="156"/>
      <c r="B46" s="26" t="s">
        <v>103</v>
      </c>
      <c r="C46" s="105" t="s">
        <v>102</v>
      </c>
      <c r="D46" s="105" t="s">
        <v>56</v>
      </c>
      <c r="E46" s="27">
        <v>2</v>
      </c>
      <c r="F46" s="27" t="s">
        <v>133</v>
      </c>
      <c r="G46" s="27"/>
      <c r="H46" s="27"/>
      <c r="I46" s="27"/>
      <c r="J46" s="27"/>
      <c r="K46" s="32" t="s">
        <v>124</v>
      </c>
      <c r="L46" s="34"/>
    </row>
    <row r="47" spans="1:12" x14ac:dyDescent="0.55000000000000004">
      <c r="B47" s="35" t="s">
        <v>9</v>
      </c>
      <c r="J47" s="11"/>
    </row>
    <row r="48" spans="1:12" x14ac:dyDescent="0.55000000000000004">
      <c r="B48" s="35" t="s">
        <v>10</v>
      </c>
    </row>
    <row r="49" spans="2:10" x14ac:dyDescent="0.55000000000000004">
      <c r="B49" s="35"/>
    </row>
    <row r="50" spans="2:10" x14ac:dyDescent="0.55000000000000004">
      <c r="C50" s="101">
        <f ca="1">TODAY()</f>
        <v>45579</v>
      </c>
      <c r="I50" s="101">
        <f ca="1">TODAY()</f>
        <v>45579</v>
      </c>
    </row>
    <row r="51" spans="2:10" ht="18.3" x14ac:dyDescent="0.55000000000000004">
      <c r="C51" s="36" t="str">
        <f>'DERS PROGRAMI (YL)'!C59</f>
        <v>Doç. Dr. Yasemin TATLI / İmza</v>
      </c>
      <c r="D51" s="37"/>
      <c r="E51" s="37"/>
      <c r="F51" s="37"/>
      <c r="G51" s="37"/>
      <c r="H51" s="194" t="str">
        <f>'DERS PROGRAMI (YL)'!I59</f>
        <v>Doç. Dr. Serhat DAĞ / İmza</v>
      </c>
      <c r="I51" s="194"/>
      <c r="J51" s="194"/>
    </row>
    <row r="52" spans="2:10" x14ac:dyDescent="0.55000000000000004">
      <c r="C52" s="61" t="s">
        <v>11</v>
      </c>
      <c r="D52" s="62"/>
      <c r="E52" s="62"/>
      <c r="F52" s="62"/>
      <c r="G52" s="62"/>
      <c r="H52" s="152" t="s">
        <v>12</v>
      </c>
      <c r="I52" s="152"/>
      <c r="J52" s="152"/>
    </row>
  </sheetData>
  <autoFilter ref="A8:K25" xr:uid="{00000000-0009-0000-0000-000002000000}"/>
  <mergeCells count="13">
    <mergeCell ref="H51:J51"/>
    <mergeCell ref="H52:J52"/>
    <mergeCell ref="A9:A18"/>
    <mergeCell ref="A27:A30"/>
    <mergeCell ref="A43:A46"/>
    <mergeCell ref="A19:A26"/>
    <mergeCell ref="A31:A42"/>
    <mergeCell ref="C7:J7"/>
    <mergeCell ref="C1:J1"/>
    <mergeCell ref="C2:J2"/>
    <mergeCell ref="C3:J3"/>
    <mergeCell ref="C4:J4"/>
    <mergeCell ref="C6:J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P30"/>
  <sheetViews>
    <sheetView zoomScale="55" zoomScaleNormal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10" sqref="Q10"/>
    </sheetView>
  </sheetViews>
  <sheetFormatPr defaultRowHeight="14.4" x14ac:dyDescent="0.55000000000000004"/>
  <cols>
    <col min="1" max="1" width="10.68359375" customWidth="1"/>
    <col min="2" max="2" width="11.1015625" customWidth="1"/>
    <col min="3" max="3" width="47.7890625" bestFit="1" customWidth="1"/>
    <col min="4" max="4" width="37.41796875" bestFit="1" customWidth="1"/>
    <col min="5" max="5" width="7.20703125" bestFit="1" customWidth="1"/>
    <col min="6" max="6" width="15.41796875" bestFit="1" customWidth="1"/>
    <col min="7" max="7" width="12.89453125" bestFit="1" customWidth="1"/>
    <col min="8" max="8" width="8.7890625" customWidth="1"/>
    <col min="9" max="9" width="16.20703125" customWidth="1"/>
    <col min="11" max="11" width="13.89453125" bestFit="1" customWidth="1"/>
  </cols>
  <sheetData>
    <row r="1" spans="1:16" ht="23.1" x14ac:dyDescent="0.55000000000000004">
      <c r="A1" s="169" t="s">
        <v>13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40"/>
    </row>
    <row r="2" spans="1:16" ht="23.1" x14ac:dyDescent="0.55000000000000004">
      <c r="A2" s="169" t="s">
        <v>14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40"/>
    </row>
    <row r="3" spans="1:16" ht="22.8" x14ac:dyDescent="0.55000000000000004">
      <c r="A3" s="170" t="s">
        <v>15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40"/>
    </row>
    <row r="4" spans="1:16" ht="23.1" x14ac:dyDescent="0.55000000000000004">
      <c r="A4" s="171" t="s">
        <v>37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40"/>
    </row>
    <row r="5" spans="1:16" ht="23.1" thickBot="1" x14ac:dyDescent="0.6">
      <c r="A5" s="172" t="s">
        <v>80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10"/>
    </row>
    <row r="6" spans="1:16" ht="18" thickBot="1" x14ac:dyDescent="0.6">
      <c r="A6" s="111"/>
      <c r="B6" s="112" t="s">
        <v>0</v>
      </c>
      <c r="C6" s="113" t="s">
        <v>1</v>
      </c>
      <c r="D6" s="112" t="s">
        <v>2</v>
      </c>
      <c r="E6" s="114" t="s">
        <v>28</v>
      </c>
      <c r="F6" s="115" t="s">
        <v>29</v>
      </c>
      <c r="G6" s="115" t="s">
        <v>30</v>
      </c>
      <c r="H6" s="115" t="s">
        <v>31</v>
      </c>
      <c r="I6" s="115" t="s">
        <v>32</v>
      </c>
      <c r="J6" s="115" t="s">
        <v>31</v>
      </c>
      <c r="K6" s="115" t="s">
        <v>33</v>
      </c>
      <c r="L6" s="116" t="s">
        <v>31</v>
      </c>
      <c r="P6" s="108"/>
    </row>
    <row r="7" spans="1:16" ht="15.3" x14ac:dyDescent="0.55000000000000004">
      <c r="A7" s="166" t="s">
        <v>21</v>
      </c>
      <c r="B7" s="87" t="s">
        <v>19</v>
      </c>
      <c r="C7" s="87" t="s">
        <v>34</v>
      </c>
      <c r="D7" s="87" t="s">
        <v>20</v>
      </c>
      <c r="E7" s="52">
        <v>3</v>
      </c>
      <c r="F7" s="88"/>
      <c r="G7" s="81">
        <v>45607</v>
      </c>
      <c r="H7" s="89">
        <v>0.54166666666666663</v>
      </c>
      <c r="I7" s="81">
        <v>45663</v>
      </c>
      <c r="J7" s="89">
        <v>0.54166666666666663</v>
      </c>
      <c r="K7" s="81">
        <v>45684</v>
      </c>
      <c r="L7" s="51">
        <v>0.54166666666666663</v>
      </c>
      <c r="P7" s="108"/>
    </row>
    <row r="8" spans="1:16" ht="15.3" x14ac:dyDescent="0.55000000000000004">
      <c r="A8" s="201"/>
      <c r="B8" s="19" t="s">
        <v>63</v>
      </c>
      <c r="C8" s="19" t="s">
        <v>64</v>
      </c>
      <c r="D8" s="19" t="s">
        <v>65</v>
      </c>
      <c r="E8" s="69">
        <v>3</v>
      </c>
      <c r="F8" s="72" t="s">
        <v>84</v>
      </c>
      <c r="G8" s="47">
        <v>45610</v>
      </c>
      <c r="H8" s="50">
        <v>0.54166666666666663</v>
      </c>
      <c r="I8" s="47">
        <v>45666</v>
      </c>
      <c r="J8" s="50">
        <v>0.54166666666666663</v>
      </c>
      <c r="K8" s="47">
        <v>45687</v>
      </c>
      <c r="L8" s="49">
        <v>0.54166666666666663</v>
      </c>
      <c r="P8" s="108"/>
    </row>
    <row r="9" spans="1:16" ht="15.3" x14ac:dyDescent="0.55000000000000004">
      <c r="A9" s="201"/>
      <c r="B9" s="19" t="s">
        <v>94</v>
      </c>
      <c r="C9" s="19" t="s">
        <v>93</v>
      </c>
      <c r="D9" s="19" t="s">
        <v>56</v>
      </c>
      <c r="E9" s="69">
        <v>3</v>
      </c>
      <c r="F9" s="72" t="s">
        <v>84</v>
      </c>
      <c r="G9" s="47">
        <v>45611</v>
      </c>
      <c r="H9" s="50">
        <v>0.375</v>
      </c>
      <c r="I9" s="47">
        <v>45667</v>
      </c>
      <c r="J9" s="50">
        <v>0.375</v>
      </c>
      <c r="K9" s="47">
        <v>45688</v>
      </c>
      <c r="L9" s="49">
        <v>0.375</v>
      </c>
    </row>
    <row r="10" spans="1:16" ht="15.3" x14ac:dyDescent="0.55000000000000004">
      <c r="A10" s="201"/>
      <c r="B10" s="19" t="s">
        <v>66</v>
      </c>
      <c r="C10" s="19" t="s">
        <v>67</v>
      </c>
      <c r="D10" s="19" t="s">
        <v>46</v>
      </c>
      <c r="E10" s="69">
        <v>3</v>
      </c>
      <c r="F10" s="8" t="s">
        <v>115</v>
      </c>
      <c r="G10" s="47">
        <v>45607</v>
      </c>
      <c r="H10" s="50">
        <v>0.375</v>
      </c>
      <c r="I10" s="47">
        <v>45663</v>
      </c>
      <c r="J10" s="50">
        <v>0.375</v>
      </c>
      <c r="K10" s="47">
        <v>45684</v>
      </c>
      <c r="L10" s="49">
        <v>0.375</v>
      </c>
    </row>
    <row r="11" spans="1:16" ht="15.3" x14ac:dyDescent="0.55000000000000004">
      <c r="A11" s="201"/>
      <c r="B11" s="19" t="s">
        <v>68</v>
      </c>
      <c r="C11" s="19" t="s">
        <v>69</v>
      </c>
      <c r="D11" s="19" t="s">
        <v>70</v>
      </c>
      <c r="E11" s="69">
        <v>3</v>
      </c>
      <c r="F11" s="72" t="s">
        <v>84</v>
      </c>
      <c r="G11" s="47">
        <v>45608</v>
      </c>
      <c r="H11" s="50">
        <v>0.54166666666666663</v>
      </c>
      <c r="I11" s="47">
        <v>45664</v>
      </c>
      <c r="J11" s="50">
        <v>0.54166666666666663</v>
      </c>
      <c r="K11" s="47">
        <v>45685</v>
      </c>
      <c r="L11" s="49">
        <v>0.54166666666666663</v>
      </c>
    </row>
    <row r="12" spans="1:16" ht="15.3" x14ac:dyDescent="0.55000000000000004">
      <c r="A12" s="201"/>
      <c r="B12" s="19" t="s">
        <v>71</v>
      </c>
      <c r="C12" s="19" t="s">
        <v>72</v>
      </c>
      <c r="D12" s="19" t="s">
        <v>49</v>
      </c>
      <c r="E12" s="69">
        <v>3</v>
      </c>
      <c r="F12" s="72" t="s">
        <v>91</v>
      </c>
      <c r="G12" s="47">
        <v>45608</v>
      </c>
      <c r="H12" s="50">
        <v>0.54166666666666663</v>
      </c>
      <c r="I12" s="47">
        <v>45664</v>
      </c>
      <c r="J12" s="50">
        <v>0.54166666666666663</v>
      </c>
      <c r="K12" s="47">
        <v>45685</v>
      </c>
      <c r="L12" s="49">
        <v>0.54166666666666663</v>
      </c>
    </row>
    <row r="13" spans="1:16" ht="15.3" x14ac:dyDescent="0.55000000000000004">
      <c r="A13" s="201"/>
      <c r="B13" s="19" t="s">
        <v>96</v>
      </c>
      <c r="C13" s="19" t="s">
        <v>95</v>
      </c>
      <c r="D13" s="19" t="s">
        <v>53</v>
      </c>
      <c r="E13" s="69">
        <v>3</v>
      </c>
      <c r="F13" s="72" t="s">
        <v>84</v>
      </c>
      <c r="G13" s="47">
        <v>45608</v>
      </c>
      <c r="H13" s="50">
        <v>0.375</v>
      </c>
      <c r="I13" s="47">
        <v>45664</v>
      </c>
      <c r="J13" s="50">
        <v>0.375</v>
      </c>
      <c r="K13" s="47">
        <v>45685</v>
      </c>
      <c r="L13" s="49">
        <v>0.375</v>
      </c>
    </row>
    <row r="14" spans="1:16" ht="15.3" x14ac:dyDescent="0.55000000000000004">
      <c r="A14" s="201"/>
      <c r="B14" s="21" t="s">
        <v>105</v>
      </c>
      <c r="C14" s="79" t="s">
        <v>104</v>
      </c>
      <c r="D14" s="21" t="s">
        <v>87</v>
      </c>
      <c r="E14" s="69">
        <v>3</v>
      </c>
      <c r="F14" s="72" t="s">
        <v>84</v>
      </c>
      <c r="G14" s="47">
        <v>45609</v>
      </c>
      <c r="H14" s="50">
        <v>0.375</v>
      </c>
      <c r="I14" s="47">
        <v>45665</v>
      </c>
      <c r="J14" s="50">
        <v>0.375</v>
      </c>
      <c r="K14" s="47">
        <v>45686</v>
      </c>
      <c r="L14" s="49">
        <v>0.375</v>
      </c>
    </row>
    <row r="15" spans="1:16" ht="15.6" thickBot="1" x14ac:dyDescent="0.6">
      <c r="A15" s="202"/>
      <c r="B15" s="48"/>
      <c r="C15" s="48"/>
      <c r="D15" s="48"/>
      <c r="E15" s="90"/>
      <c r="F15" s="48"/>
      <c r="G15" s="83"/>
      <c r="H15" s="91"/>
      <c r="I15" s="83"/>
      <c r="J15" s="48"/>
      <c r="K15" s="92"/>
      <c r="L15" s="93"/>
    </row>
    <row r="16" spans="1:16" ht="15.6" customHeight="1" x14ac:dyDescent="0.55000000000000004">
      <c r="A16" s="203" t="s">
        <v>26</v>
      </c>
      <c r="B16" s="45" t="s">
        <v>75</v>
      </c>
      <c r="C16" s="45" t="s">
        <v>26</v>
      </c>
      <c r="D16" s="45" t="s">
        <v>49</v>
      </c>
      <c r="E16" s="109"/>
      <c r="F16" s="206" t="s">
        <v>84</v>
      </c>
      <c r="G16" s="209" t="s">
        <v>92</v>
      </c>
      <c r="H16" s="209"/>
      <c r="I16" s="209"/>
      <c r="J16" s="209"/>
      <c r="K16" s="209"/>
      <c r="L16" s="210"/>
    </row>
    <row r="17" spans="1:12" ht="15.6" customHeight="1" x14ac:dyDescent="0.55000000000000004">
      <c r="A17" s="204"/>
      <c r="B17" s="45"/>
      <c r="C17" s="45"/>
      <c r="D17" s="46"/>
      <c r="E17" s="44"/>
      <c r="F17" s="207"/>
      <c r="G17" s="180"/>
      <c r="H17" s="180"/>
      <c r="I17" s="180"/>
      <c r="J17" s="180"/>
      <c r="K17" s="180"/>
      <c r="L17" s="211"/>
    </row>
    <row r="18" spans="1:12" ht="15.6" customHeight="1" x14ac:dyDescent="0.55000000000000004">
      <c r="A18" s="204"/>
      <c r="B18" s="45"/>
      <c r="C18" s="45"/>
      <c r="D18" s="45"/>
      <c r="E18" s="44"/>
      <c r="F18" s="207"/>
      <c r="G18" s="180"/>
      <c r="H18" s="180"/>
      <c r="I18" s="180"/>
      <c r="J18" s="180"/>
      <c r="K18" s="180"/>
      <c r="L18" s="211"/>
    </row>
    <row r="19" spans="1:12" ht="15.6" customHeight="1" x14ac:dyDescent="0.55000000000000004">
      <c r="A19" s="204"/>
      <c r="B19" s="45"/>
      <c r="C19" s="45"/>
      <c r="D19" s="45"/>
      <c r="E19" s="44"/>
      <c r="F19" s="207"/>
      <c r="G19" s="180"/>
      <c r="H19" s="180"/>
      <c r="I19" s="180"/>
      <c r="J19" s="180"/>
      <c r="K19" s="180"/>
      <c r="L19" s="211"/>
    </row>
    <row r="20" spans="1:12" ht="16.2" customHeight="1" thickBot="1" x14ac:dyDescent="0.6">
      <c r="A20" s="205"/>
      <c r="B20" s="64"/>
      <c r="C20" s="65"/>
      <c r="D20" s="65"/>
      <c r="E20" s="66"/>
      <c r="F20" s="208"/>
      <c r="G20" s="181"/>
      <c r="H20" s="181"/>
      <c r="I20" s="181"/>
      <c r="J20" s="181"/>
      <c r="K20" s="181"/>
      <c r="L20" s="212"/>
    </row>
    <row r="21" spans="1:12" ht="15.3" x14ac:dyDescent="0.55000000000000004">
      <c r="A21" s="166" t="s">
        <v>17</v>
      </c>
      <c r="B21" s="30" t="s">
        <v>98</v>
      </c>
      <c r="C21" s="79" t="s">
        <v>97</v>
      </c>
      <c r="D21" s="79" t="s">
        <v>58</v>
      </c>
      <c r="E21" s="7">
        <v>2</v>
      </c>
      <c r="F21" s="183" t="s">
        <v>143</v>
      </c>
      <c r="G21" s="184"/>
      <c r="H21" s="184"/>
      <c r="I21" s="184"/>
      <c r="J21" s="184"/>
      <c r="K21" s="184"/>
      <c r="L21" s="185"/>
    </row>
    <row r="22" spans="1:12" ht="15.3" x14ac:dyDescent="0.55000000000000004">
      <c r="A22" s="178"/>
      <c r="B22" s="21" t="s">
        <v>99</v>
      </c>
      <c r="C22" s="79" t="s">
        <v>106</v>
      </c>
      <c r="D22" s="79" t="s">
        <v>49</v>
      </c>
      <c r="E22" s="8">
        <v>2</v>
      </c>
      <c r="F22" s="186"/>
      <c r="G22" s="187"/>
      <c r="H22" s="187"/>
      <c r="I22" s="187"/>
      <c r="J22" s="187"/>
      <c r="K22" s="187"/>
      <c r="L22" s="188"/>
    </row>
    <row r="23" spans="1:12" ht="15.3" x14ac:dyDescent="0.55000000000000004">
      <c r="A23" s="178"/>
      <c r="B23" s="21" t="s">
        <v>101</v>
      </c>
      <c r="C23" s="79" t="s">
        <v>100</v>
      </c>
      <c r="D23" s="79" t="s">
        <v>53</v>
      </c>
      <c r="E23" s="8">
        <v>2</v>
      </c>
      <c r="F23" s="186"/>
      <c r="G23" s="187"/>
      <c r="H23" s="187"/>
      <c r="I23" s="187"/>
      <c r="J23" s="187"/>
      <c r="K23" s="187"/>
      <c r="L23" s="188"/>
    </row>
    <row r="24" spans="1:12" ht="15.6" thickBot="1" x14ac:dyDescent="0.6">
      <c r="A24" s="213"/>
      <c r="B24" s="26" t="s">
        <v>103</v>
      </c>
      <c r="C24" s="105" t="s">
        <v>102</v>
      </c>
      <c r="D24" s="105" t="s">
        <v>56</v>
      </c>
      <c r="E24" s="27">
        <v>2</v>
      </c>
      <c r="F24" s="214"/>
      <c r="G24" s="215"/>
      <c r="H24" s="215"/>
      <c r="I24" s="215"/>
      <c r="J24" s="215"/>
      <c r="K24" s="215"/>
      <c r="L24" s="216"/>
    </row>
    <row r="25" spans="1:12" ht="15.3" x14ac:dyDescent="0.55000000000000004">
      <c r="A25" s="182" t="s">
        <v>9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40"/>
    </row>
    <row r="26" spans="1:12" ht="15.3" x14ac:dyDescent="0.55000000000000004">
      <c r="A26" s="173" t="s">
        <v>10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40"/>
    </row>
    <row r="27" spans="1:12" ht="17.7" x14ac:dyDescent="0.55000000000000004">
      <c r="A27" s="41"/>
      <c r="B27" s="42"/>
      <c r="C27" s="43"/>
      <c r="D27" s="42"/>
      <c r="E27" s="42"/>
      <c r="F27" s="42"/>
      <c r="G27" s="42"/>
      <c r="H27" s="42"/>
      <c r="I27" s="43"/>
      <c r="J27" s="42"/>
      <c r="K27" s="42"/>
      <c r="L27" s="42"/>
    </row>
    <row r="28" spans="1:12" ht="17.7" x14ac:dyDescent="0.55000000000000004">
      <c r="A28" s="41"/>
      <c r="B28" s="40"/>
      <c r="C28" s="102">
        <f ca="1">TODAY()</f>
        <v>45579</v>
      </c>
      <c r="D28" s="40"/>
      <c r="E28" s="40"/>
      <c r="F28" s="40"/>
      <c r="G28" s="40"/>
      <c r="H28" s="40"/>
      <c r="I28" s="103">
        <f ca="1">TODAY()</f>
        <v>45579</v>
      </c>
      <c r="J28" s="40"/>
      <c r="K28" s="40"/>
      <c r="L28" s="40"/>
    </row>
    <row r="29" spans="1:12" ht="17.7" x14ac:dyDescent="0.55000000000000004">
      <c r="A29" s="41"/>
      <c r="B29" s="40"/>
      <c r="C29" s="11" t="str">
        <f>'DERS PROGRAMI (YL)'!C59</f>
        <v>Doç. Dr. Yasemin TATLI / İmza</v>
      </c>
      <c r="D29" s="58"/>
      <c r="E29" s="58"/>
      <c r="F29" s="58"/>
      <c r="G29" s="58"/>
      <c r="H29" s="58"/>
      <c r="I29" s="11" t="str">
        <f>'DERS PROGRAMI (YL)'!H59:J59</f>
        <v>Doç. Dr. Serhat DAĞ / İmza</v>
      </c>
      <c r="J29" s="58"/>
      <c r="K29" s="40"/>
      <c r="L29" s="40"/>
    </row>
    <row r="30" spans="1:12" ht="17.7" x14ac:dyDescent="0.55000000000000004">
      <c r="A30" s="41"/>
      <c r="B30" s="40"/>
      <c r="C30" s="59" t="s">
        <v>11</v>
      </c>
      <c r="D30" s="60"/>
      <c r="E30" s="60"/>
      <c r="F30" s="60"/>
      <c r="G30" s="60"/>
      <c r="H30" s="60"/>
      <c r="I30" s="59" t="s">
        <v>12</v>
      </c>
      <c r="J30" s="40"/>
      <c r="K30" s="40"/>
      <c r="L30" s="40"/>
    </row>
  </sheetData>
  <autoFilter ref="B6:L26" xr:uid="{00000000-0009-0000-0000-000004000000}"/>
  <mergeCells count="13">
    <mergeCell ref="A26:K26"/>
    <mergeCell ref="A1:K1"/>
    <mergeCell ref="A2:K2"/>
    <mergeCell ref="A3:K3"/>
    <mergeCell ref="A4:K4"/>
    <mergeCell ref="A5:K5"/>
    <mergeCell ref="A7:A15"/>
    <mergeCell ref="A16:A20"/>
    <mergeCell ref="F16:F20"/>
    <mergeCell ref="G16:L20"/>
    <mergeCell ref="A21:A24"/>
    <mergeCell ref="A25:K25"/>
    <mergeCell ref="F21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DERS PROGRAMI (YL)</vt:lpstr>
      <vt:lpstr>SINAV PROGRAMI (YL)</vt:lpstr>
      <vt:lpstr>DERS PROGRAMI (DR)</vt:lpstr>
      <vt:lpstr>Sayfa3</vt:lpstr>
      <vt:lpstr>SINAV PROGRAMI (DR)</vt:lpstr>
      <vt:lpstr>'DERS PROGRAMI (YL)'!Yazdırma_Alanı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2024-10-14T09:56:52Z</dcterms:modified>
</cp:coreProperties>
</file>