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BB05C8CB-8040-44FB-A5EB-CC23623A0B6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RS PROGRAMI (YL)" sheetId="1" r:id="rId1"/>
    <sheet name="SINAV PROGRAMI (YL)" sheetId="2" r:id="rId2"/>
    <sheet name="DERS PROGRAMI (DR)" sheetId="4" r:id="rId3"/>
    <sheet name="Sayfa3" sheetId="3" state="hidden" r:id="rId4"/>
    <sheet name="SINAV PROGRAMI (DR)" sheetId="5" r:id="rId5"/>
  </sheets>
  <definedNames>
    <definedName name="_xlnm._FilterDatabase" localSheetId="2" hidden="1">'DERS PROGRAMI (DR)'!$A$8:$K$18</definedName>
    <definedName name="_xlnm._FilterDatabase" localSheetId="0" hidden="1">'DERS PROGRAMI (YL)'!$A$8:$K$19</definedName>
    <definedName name="_xlnm._FilterDatabase" localSheetId="4" hidden="1">'SINAV PROGRAMI (DR)'!$B$6:$L$22</definedName>
    <definedName name="_xlnm._FilterDatabase" localSheetId="1" hidden="1">'SINAV PROGRAMI (YL)'!$F$6:$L$23</definedName>
    <definedName name="_xlnm.Print_Area" localSheetId="0">'DERS PROGRAMI (YL)'!$A$2:$K$29</definedName>
  </definedNames>
  <calcPr calcId="181029"/>
</workbook>
</file>

<file path=xl/calcChain.xml><?xml version="1.0" encoding="utf-8"?>
<calcChain xmlns="http://schemas.openxmlformats.org/spreadsheetml/2006/main">
  <c r="I26" i="2" l="1"/>
  <c r="H27" i="4"/>
  <c r="I25" i="5"/>
  <c r="C26" i="2"/>
  <c r="C27" i="4"/>
  <c r="C25" i="5"/>
  <c r="I24" i="5" l="1"/>
  <c r="C24" i="5"/>
  <c r="I26" i="4"/>
  <c r="C26" i="4"/>
  <c r="I25" i="2"/>
  <c r="C25" i="2"/>
  <c r="I27" i="1"/>
  <c r="C27" i="1"/>
</calcChain>
</file>

<file path=xl/sharedStrings.xml><?xml version="1.0" encoding="utf-8"?>
<sst xmlns="http://schemas.openxmlformats.org/spreadsheetml/2006/main" count="343" uniqueCount="115">
  <si>
    <t>Kodu</t>
  </si>
  <si>
    <t>Ders Adı</t>
  </si>
  <si>
    <t>Öğretim Üyesi</t>
  </si>
  <si>
    <t>Yer</t>
  </si>
  <si>
    <t>Pazartesi</t>
  </si>
  <si>
    <t>Salı</t>
  </si>
  <si>
    <t>Çarşamba</t>
  </si>
  <si>
    <t>Perşembe</t>
  </si>
  <si>
    <t>Cuma</t>
  </si>
  <si>
    <t>*Kod sırasına göre sıralı yazılmalıdır.</t>
  </si>
  <si>
    <t>**HS: Haftalık Saat</t>
  </si>
  <si>
    <t>Anabilim Dalı Başkanı</t>
  </si>
  <si>
    <t>Enstitü Müdürü</t>
  </si>
  <si>
    <t>T.C</t>
  </si>
  <si>
    <t>GÜMÜŞHANE ÜNİVERSİTESİ</t>
  </si>
  <si>
    <t>Lisansüstü Eğitim Enstitüsü</t>
  </si>
  <si>
    <r>
      <t>HS</t>
    </r>
    <r>
      <rPr>
        <b/>
        <vertAlign val="superscript"/>
        <sz val="14"/>
        <color theme="1"/>
        <rFont val="Times New Roman"/>
        <family val="1"/>
        <charset val="162"/>
      </rPr>
      <t>**</t>
    </r>
  </si>
  <si>
    <t>Bilimsel
Hazırlık*</t>
  </si>
  <si>
    <t>ENS6001</t>
  </si>
  <si>
    <t>Kredili Teorik
Dersler*</t>
  </si>
  <si>
    <t>14:00-17:00</t>
  </si>
  <si>
    <t>13:00-16:00</t>
  </si>
  <si>
    <t>DBS</t>
  </si>
  <si>
    <t>HS**</t>
  </si>
  <si>
    <t>Sınav Yeri</t>
  </si>
  <si>
    <t>Ara Sınav</t>
  </si>
  <si>
    <t>Saat</t>
  </si>
  <si>
    <t>Yarıyıl Sonu</t>
  </si>
  <si>
    <t>Bütünleme</t>
  </si>
  <si>
    <t>Gelişim ve Öğrenme</t>
  </si>
  <si>
    <t>Bilimsel Araştırma Teknikleri ve Yayın Etiği</t>
  </si>
  <si>
    <r>
      <t xml:space="preserve">LİSANSÜSTÜ EĞİTİM ENSTİTÜSÜ </t>
    </r>
    <r>
      <rPr>
        <sz val="20"/>
        <color rgb="FFFF0000"/>
        <rFont val="Times New Roman"/>
        <family val="1"/>
        <charset val="162"/>
      </rPr>
      <t>DERS</t>
    </r>
    <r>
      <rPr>
        <sz val="20"/>
        <color theme="1"/>
        <rFont val="Times New Roman"/>
        <family val="1"/>
        <charset val="162"/>
      </rPr>
      <t xml:space="preserve"> PROGRAMI</t>
    </r>
  </si>
  <si>
    <r>
      <t xml:space="preserve">LİSANSÜSTÜ EĞİTİM ENSTİTÜSÜ  </t>
    </r>
    <r>
      <rPr>
        <sz val="18"/>
        <color rgb="FFFF0000"/>
        <rFont val="Times New Roman"/>
        <family val="1"/>
        <charset val="162"/>
      </rPr>
      <t>SINAV</t>
    </r>
    <r>
      <rPr>
        <sz val="18"/>
        <rFont val="Times New Roman"/>
        <family val="1"/>
        <charset val="162"/>
      </rPr>
      <t xml:space="preserve"> PROGRAMI</t>
    </r>
  </si>
  <si>
    <t xml:space="preserve">AFY 5040 </t>
  </si>
  <si>
    <t>Acil Afet Lojistiği</t>
  </si>
  <si>
    <t xml:space="preserve">AFY 5130 </t>
  </si>
  <si>
    <t>Afetlerde KBRN Gerçeği</t>
  </si>
  <si>
    <t>Dr. Öğr. Üyesi Sevil CENGİZ</t>
  </si>
  <si>
    <t>AFY 5200</t>
  </si>
  <si>
    <t>Afet Yönetiminde Temel Jeofizik İlkeler ve Risk Azaltma</t>
  </si>
  <si>
    <t>Prof. Dr. Serkan ÖZTÜRK</t>
  </si>
  <si>
    <t xml:space="preserve">AFY 5210 </t>
  </si>
  <si>
    <t>Afetler ve Laboratuvar</t>
  </si>
  <si>
    <t>Dr. Öğr. Üyesi Nurçin KÜÇÜK KENT</t>
  </si>
  <si>
    <t>AFY 5220</t>
  </si>
  <si>
    <t>Afetlerde Triyaj Uygulamaları</t>
  </si>
  <si>
    <t>Dr. Öğr. Üyesi Sefa MIZRAK</t>
  </si>
  <si>
    <t>Dr. Öğr. Üyesi Eyyüp YİLDİZ</t>
  </si>
  <si>
    <t>Prof. Dr. İskender PEKER</t>
  </si>
  <si>
    <r>
      <rPr>
        <b/>
        <sz val="18"/>
        <rFont val="Times New Roman"/>
        <family val="1"/>
        <charset val="162"/>
      </rPr>
      <t>Afet Yönetimi Anabilim</t>
    </r>
    <r>
      <rPr>
        <b/>
        <sz val="18"/>
        <color rgb="FFFF000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Dalı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</si>
  <si>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t>Afet ve Acil Durum Hazırlık ve Planlama</t>
  </si>
  <si>
    <t>Dr. Öğr. Üyesi. Sevil CENGİZ</t>
  </si>
  <si>
    <t>AFY 6050</t>
  </si>
  <si>
    <t>Doğal Afetlerde Jeofizik Yaklaşımlar</t>
  </si>
  <si>
    <t>AFY 6100</t>
  </si>
  <si>
    <t>Afetler ve Sürdürülebilir Kalkınma</t>
  </si>
  <si>
    <t>Dr. Öğr. Üyesi İbrahim KIYMIŞ</t>
  </si>
  <si>
    <t>AFY 6110</t>
  </si>
  <si>
    <t>Stres Yönetimi</t>
  </si>
  <si>
    <r>
      <rPr>
        <b/>
        <sz val="18"/>
        <color rgb="FFFF0000"/>
        <rFont val="Times New Roman"/>
        <family val="1"/>
        <charset val="162"/>
      </rPr>
      <t xml:space="preserve">Afet Yönetimi </t>
    </r>
    <r>
      <rPr>
        <b/>
        <sz val="18"/>
        <rFont val="Times New Roman"/>
        <family val="1"/>
        <charset val="162"/>
      </rPr>
      <t xml:space="preserve">Anabilim Dalı </t>
    </r>
    <r>
      <rPr>
        <b/>
        <sz val="18"/>
        <color rgb="FFFF0000"/>
        <rFont val="Times New Roman"/>
        <family val="1"/>
        <charset val="162"/>
      </rPr>
      <t>Yüksek Lisans</t>
    </r>
    <r>
      <rPr>
        <b/>
        <sz val="18"/>
        <rFont val="Times New Roman"/>
        <family val="1"/>
        <charset val="162"/>
      </rPr>
      <t xml:space="preserve"> Programı</t>
    </r>
  </si>
  <si>
    <r>
      <rPr>
        <b/>
        <sz val="18"/>
        <color rgb="FFFF0000"/>
        <rFont val="Times New Roman"/>
        <family val="1"/>
        <charset val="162"/>
      </rPr>
      <t xml:space="preserve">Afet Yönetimi </t>
    </r>
    <r>
      <rPr>
        <b/>
        <sz val="18"/>
        <rFont val="Times New Roman"/>
        <family val="1"/>
        <charset val="162"/>
      </rPr>
      <t xml:space="preserve">Anabilim Dalı </t>
    </r>
    <r>
      <rPr>
        <b/>
        <sz val="18"/>
        <color rgb="FFFF0000"/>
        <rFont val="Times New Roman"/>
        <family val="1"/>
        <charset val="162"/>
      </rPr>
      <t>Doktora</t>
    </r>
    <r>
      <rPr>
        <b/>
        <sz val="18"/>
        <rFont val="Times New Roman"/>
        <family val="1"/>
        <charset val="162"/>
      </rPr>
      <t xml:space="preserve"> Programı</t>
    </r>
  </si>
  <si>
    <r>
      <rPr>
        <b/>
        <sz val="18"/>
        <color rgb="FFFF0000"/>
        <rFont val="Times New Roman"/>
        <family val="1"/>
        <charset val="162"/>
      </rPr>
      <t>Afet Yönetimi</t>
    </r>
    <r>
      <rPr>
        <b/>
        <sz val="18"/>
        <rFont val="Times New Roman"/>
        <family val="1"/>
        <charset val="162"/>
      </rPr>
      <t xml:space="preserve"> Anabilim</t>
    </r>
    <r>
      <rPr>
        <b/>
        <sz val="18"/>
        <color rgb="FFFF0000"/>
        <rFont val="Times New Roman"/>
        <family val="1"/>
        <charset val="162"/>
      </rPr>
      <t xml:space="preserve"> </t>
    </r>
    <r>
      <rPr>
        <b/>
        <sz val="18"/>
        <rFont val="Times New Roman"/>
        <family val="1"/>
        <charset val="162"/>
      </rPr>
      <t>Dalı</t>
    </r>
    <r>
      <rPr>
        <b/>
        <sz val="18"/>
        <color theme="1"/>
        <rFont val="Times New Roman"/>
        <family val="1"/>
        <charset val="162"/>
      </rPr>
      <t xml:space="preserve"> </t>
    </r>
    <r>
      <rPr>
        <b/>
        <sz val="18"/>
        <color rgb="FFFF0000"/>
        <rFont val="Times New Roman"/>
        <family val="1"/>
        <charset val="162"/>
      </rPr>
      <t>Doktora</t>
    </r>
    <r>
      <rPr>
        <b/>
        <sz val="18"/>
        <rFont val="Times New Roman"/>
        <family val="1"/>
        <charset val="162"/>
      </rPr>
      <t xml:space="preserve"> Programı</t>
    </r>
  </si>
  <si>
    <t>AFY 5263</t>
  </si>
  <si>
    <t>Afetlerde Uluslararası Arama Kurtarma</t>
  </si>
  <si>
    <t>09:00-12:00</t>
  </si>
  <si>
    <t>Afet Yönetiminde Bütünleşik Ekonomi Politikaları</t>
  </si>
  <si>
    <t>Doç. Dr. Hikmet AKYOL</t>
  </si>
  <si>
    <t xml:space="preserve">Afet Yönetiminde Karar Verme ve Problem Çözme  </t>
  </si>
  <si>
    <t>AFY 5265</t>
  </si>
  <si>
    <t>AFY 5267</t>
  </si>
  <si>
    <t>SBF-313</t>
  </si>
  <si>
    <t xml:space="preserve">Afetlerin Ekonomik ve Sosyal Etkileri </t>
  </si>
  <si>
    <t>AFY 6130</t>
  </si>
  <si>
    <t>Temel Afet Bilgisi</t>
  </si>
  <si>
    <t xml:space="preserve">AYA 101 </t>
  </si>
  <si>
    <t>AYA 111</t>
  </si>
  <si>
    <t>İlk Yardım</t>
  </si>
  <si>
    <t xml:space="preserve">AYA 113 </t>
  </si>
  <si>
    <t>Afetlerde Risk ve Kriz Yönetimi</t>
  </si>
  <si>
    <t xml:space="preserve">AYA 305 </t>
  </si>
  <si>
    <t>Afetlerde Risk Azaltımı ve İyileştirme Politikaları</t>
  </si>
  <si>
    <t>AFY 6131</t>
  </si>
  <si>
    <t>Fizyoloji</t>
  </si>
  <si>
    <t>10:00-12:00</t>
  </si>
  <si>
    <t>SBF-648</t>
  </si>
  <si>
    <t>13:00-15:00</t>
  </si>
  <si>
    <t>Doç. Dr. Yasemin TATLI</t>
  </si>
  <si>
    <t>15:00-17:00</t>
  </si>
  <si>
    <t>SBF-105</t>
  </si>
  <si>
    <t>SBF-Amfi 4</t>
  </si>
  <si>
    <t>Doç. Dr. Yasemin TATLI / İmza</t>
  </si>
  <si>
    <t>Dr. Öğr. Üyesi Zekiye GÖKTEKİN NİZAM</t>
  </si>
  <si>
    <t>AFY 5240</t>
  </si>
  <si>
    <t>Afetlerde Birey, Aile, Grup ve Toplumla Çalışma</t>
  </si>
  <si>
    <t>AFY 5230</t>
  </si>
  <si>
    <t>Afet Yönetiminde Yöneylem Araştırması</t>
  </si>
  <si>
    <t>Doç. Dr. Ahmet Bahadır ŞİMŞEK</t>
  </si>
  <si>
    <t>Dr. Öğr. Üyesi Murat SEMERCİ</t>
  </si>
  <si>
    <t>AFY 6133</t>
  </si>
  <si>
    <t>Afet Yönetiminde Karar Ortamları Analizi</t>
  </si>
  <si>
    <t>Dr. Öğr. Üyesi Burak AYDIN</t>
  </si>
  <si>
    <t>Afet Yönetimi Operasyonlarında Matematiksel Modelleme</t>
  </si>
  <si>
    <t>AFY 6135</t>
  </si>
  <si>
    <t>Proje Hazırlama Teknikleri</t>
  </si>
  <si>
    <t>AFY 6137</t>
  </si>
  <si>
    <t>Doç. Dr. Aydanur AYDIN</t>
  </si>
  <si>
    <t>AFY 6012</t>
  </si>
  <si>
    <t>SBF-Seminer Salonu</t>
  </si>
  <si>
    <t>AYAY-Toplantı Salonu</t>
  </si>
  <si>
    <t>ENS 5001</t>
  </si>
  <si>
    <t>Acil Yardım ve Afet Yönetimi Lisasns Bölümü Web Sayfasında İlerleyen Tarihlerde İlan Edilecektir!</t>
  </si>
  <si>
    <t>Prof. Dr. Duygu ÖZDEŞ / İmza</t>
  </si>
  <si>
    <t>SBF-687</t>
  </si>
  <si>
    <t>SBF-554</t>
  </si>
  <si>
    <t>Prof. Dr. Melike DEMİR DOĞAN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</si>
</sst>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\.yyyy;@"/>
  </numFmts>
  <fonts count="2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vertAlign val="superscript"/>
      <sz val="14"/>
      <color theme="1"/>
      <name val="Times New Roman"/>
      <family val="1"/>
      <charset val="16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theme="1"/>
      <name val="Calibri"/>
      <family val="2"/>
      <scheme val="minor"/>
    </font>
    <font>
      <sz val="20"/>
      <color theme="1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8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b/>
      <sz val="18"/>
      <name val="Times New Roman"/>
      <family val="1"/>
      <charset val="162"/>
    </font>
    <font>
      <sz val="14"/>
      <color rgb="FF000000"/>
      <name val="Times New Roman"/>
      <family val="1"/>
      <charset val="162"/>
    </font>
    <font>
      <sz val="7.5"/>
      <name val="Times New Roman"/>
      <family val="1"/>
      <charset val="162"/>
    </font>
    <font>
      <sz val="18"/>
      <name val="Times New Roman"/>
      <family val="1"/>
      <charset val="162"/>
    </font>
    <font>
      <sz val="12"/>
      <name val="Times New Roman"/>
      <family val="1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scheme val="minor"/>
    </font>
    <font>
      <sz val="20"/>
      <color rgb="FFFF0000"/>
      <name val="Times New Roman"/>
      <family val="1"/>
      <charset val="162"/>
    </font>
    <font>
      <sz val="18"/>
      <color rgb="FFFF0000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1"/>
      <color rgb="FF000000"/>
      <name val="Calibri"/>
      <family val="2"/>
      <charset val="1"/>
    </font>
    <font>
      <sz val="11"/>
      <color theme="1"/>
      <name val="Constantia"/>
      <family val="2"/>
      <charset val="16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6" fillId="0" borderId="0"/>
    <xf numFmtId="0" fontId="27" fillId="0" borderId="0"/>
  </cellStyleXfs>
  <cellXfs count="148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20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7" fillId="0" borderId="0" xfId="0" applyFont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shrinkToFit="1"/>
    </xf>
    <xf numFmtId="20" fontId="1" fillId="0" borderId="7" xfId="0" applyNumberFormat="1" applyFont="1" applyBorder="1" applyAlignment="1">
      <alignment horizontal="center" vertical="top"/>
    </xf>
    <xf numFmtId="20" fontId="1" fillId="0" borderId="1" xfId="0" applyNumberFormat="1" applyFont="1" applyBorder="1" applyAlignment="1">
      <alignment horizontal="center" vertical="top"/>
    </xf>
    <xf numFmtId="20" fontId="1" fillId="0" borderId="6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20" fontId="14" fillId="0" borderId="5" xfId="0" applyNumberFormat="1" applyFont="1" applyBorder="1" applyAlignment="1">
      <alignment horizontal="center" vertical="center" wrapText="1"/>
    </xf>
    <xf numFmtId="0" fontId="25" fillId="0" borderId="1" xfId="0" applyFont="1" applyBorder="1"/>
    <xf numFmtId="164" fontId="1" fillId="0" borderId="5" xfId="0" applyNumberFormat="1" applyFont="1" applyBorder="1" applyAlignment="1">
      <alignment horizontal="center" vertical="top" shrinkToFit="1"/>
    </xf>
    <xf numFmtId="20" fontId="14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top" shrinkToFit="1"/>
    </xf>
    <xf numFmtId="0" fontId="14" fillId="0" borderId="18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20" fontId="1" fillId="0" borderId="5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20" fontId="1" fillId="0" borderId="1" xfId="0" applyNumberFormat="1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14" fontId="19" fillId="0" borderId="0" xfId="0" applyNumberFormat="1" applyFont="1" applyAlignment="1">
      <alignment horizontal="center" vertical="top"/>
    </xf>
    <xf numFmtId="0" fontId="25" fillId="0" borderId="8" xfId="0" applyFont="1" applyBorder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4" fillId="0" borderId="0" xfId="0" applyFont="1"/>
    <xf numFmtId="0" fontId="0" fillId="0" borderId="20" xfId="0" applyBorder="1" applyAlignment="1">
      <alignment horizontal="left" vertical="top"/>
    </xf>
    <xf numFmtId="0" fontId="3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top"/>
    </xf>
    <xf numFmtId="0" fontId="4" fillId="0" borderId="18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0" fillId="0" borderId="34" xfId="0" applyBorder="1" applyAlignment="1">
      <alignment vertical="center"/>
    </xf>
    <xf numFmtId="0" fontId="4" fillId="0" borderId="1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5" fillId="0" borderId="5" xfId="0" applyFont="1" applyBorder="1"/>
    <xf numFmtId="0" fontId="25" fillId="0" borderId="4" xfId="0" applyFont="1" applyBorder="1"/>
    <xf numFmtId="0" fontId="1" fillId="0" borderId="38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shrinkToFit="1"/>
    </xf>
    <xf numFmtId="20" fontId="1" fillId="0" borderId="8" xfId="0" applyNumberFormat="1" applyFont="1" applyBorder="1" applyAlignment="1">
      <alignment horizontal="center" vertical="center"/>
    </xf>
    <xf numFmtId="20" fontId="1" fillId="0" borderId="9" xfId="0" applyNumberFormat="1" applyFont="1" applyBorder="1" applyAlignment="1">
      <alignment horizontal="center" vertical="center"/>
    </xf>
    <xf numFmtId="20" fontId="1" fillId="0" borderId="8" xfId="0" applyNumberFormat="1" applyFont="1" applyBorder="1" applyAlignment="1">
      <alignment horizontal="center" vertical="top"/>
    </xf>
    <xf numFmtId="20" fontId="1" fillId="0" borderId="9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8" fillId="0" borderId="21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4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19" fillId="0" borderId="0" xfId="0" applyFont="1" applyAlignment="1">
      <alignment horizontal="left" vertical="top"/>
    </xf>
    <xf numFmtId="1" fontId="1" fillId="0" borderId="26" xfId="0" applyNumberFormat="1" applyFont="1" applyBorder="1" applyAlignment="1">
      <alignment horizontal="center" vertical="center" wrapText="1" shrinkToFit="1"/>
    </xf>
    <xf numFmtId="1" fontId="1" fillId="0" borderId="27" xfId="0" applyNumberFormat="1" applyFont="1" applyBorder="1" applyAlignment="1">
      <alignment horizontal="center" vertical="center" wrapText="1" shrinkToFit="1"/>
    </xf>
    <xf numFmtId="1" fontId="1" fillId="0" borderId="28" xfId="0" applyNumberFormat="1" applyFont="1" applyBorder="1" applyAlignment="1">
      <alignment horizontal="center" vertical="center" wrapText="1" shrinkToFit="1"/>
    </xf>
    <xf numFmtId="1" fontId="1" fillId="0" borderId="25" xfId="0" applyNumberFormat="1" applyFont="1" applyBorder="1" applyAlignment="1">
      <alignment horizontal="center" vertical="center" wrapText="1" shrinkToFit="1"/>
    </xf>
    <xf numFmtId="1" fontId="1" fillId="0" borderId="0" xfId="0" applyNumberFormat="1" applyFont="1" applyAlignment="1">
      <alignment horizontal="center" vertical="center" wrapText="1" shrinkToFit="1"/>
    </xf>
    <xf numFmtId="1" fontId="1" fillId="0" borderId="29" xfId="0" applyNumberFormat="1" applyFont="1" applyBorder="1" applyAlignment="1">
      <alignment horizontal="center" vertical="center" wrapText="1" shrinkToFit="1"/>
    </xf>
    <xf numFmtId="1" fontId="1" fillId="0" borderId="31" xfId="0" applyNumberFormat="1" applyFont="1" applyBorder="1" applyAlignment="1">
      <alignment horizontal="center" vertical="center" wrapText="1" shrinkToFit="1"/>
    </xf>
    <xf numFmtId="1" fontId="1" fillId="0" borderId="32" xfId="0" applyNumberFormat="1" applyFont="1" applyBorder="1" applyAlignment="1">
      <alignment horizontal="center" vertical="center" wrapText="1" shrinkToFit="1"/>
    </xf>
    <xf numFmtId="1" fontId="1" fillId="0" borderId="33" xfId="0" applyNumberFormat="1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textRotation="90" wrapText="1"/>
    </xf>
    <xf numFmtId="0" fontId="4" fillId="0" borderId="17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left" vertical="center" textRotation="90" wrapText="1"/>
    </xf>
    <xf numFmtId="0" fontId="8" fillId="0" borderId="13" xfId="0" applyFont="1" applyBorder="1" applyAlignment="1">
      <alignment horizontal="left" vertical="center" textRotation="90" wrapText="1"/>
    </xf>
    <xf numFmtId="0" fontId="8" fillId="0" borderId="14" xfId="0" applyFont="1" applyBorder="1" applyAlignment="1">
      <alignment horizontal="left" vertical="center" textRotation="90" wrapText="1"/>
    </xf>
    <xf numFmtId="0" fontId="9" fillId="0" borderId="34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textRotation="90" wrapText="1"/>
    </xf>
    <xf numFmtId="0" fontId="8" fillId="0" borderId="16" xfId="0" applyFont="1" applyBorder="1" applyAlignment="1">
      <alignment horizontal="left" vertical="center" textRotation="90" wrapText="1"/>
    </xf>
    <xf numFmtId="0" fontId="8" fillId="0" borderId="17" xfId="0" applyFont="1" applyBorder="1" applyAlignment="1">
      <alignment horizontal="left" vertical="center" textRotation="90" wrapText="1"/>
    </xf>
    <xf numFmtId="0" fontId="4" fillId="0" borderId="35" xfId="0" applyFont="1" applyBorder="1" applyAlignment="1">
      <alignment horizontal="center" vertical="center" textRotation="90" wrapText="1"/>
    </xf>
  </cellXfs>
  <cellStyles count="3">
    <cellStyle name="Normal" xfId="0" builtinId="0"/>
    <cellStyle name="Normal 2" xfId="1" xr:uid="{49344D25-9CFA-493D-A854-F2DDF7881044}"/>
    <cellStyle name="Normal 3" xfId="2" xr:uid="{A89291BD-BC36-43DA-9353-01D29CF3DF57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93943</xdr:colOff>
      <xdr:row>1</xdr:row>
      <xdr:rowOff>20877</xdr:rowOff>
    </xdr:from>
    <xdr:ext cx="4150821" cy="1398740"/>
    <xdr:pic>
      <xdr:nvPicPr>
        <xdr:cNvPr id="2" name="image1.png">
          <a:extLst>
            <a:ext uri="{FF2B5EF4-FFF2-40B4-BE49-F238E27FC236}">
              <a16:creationId xmlns:a16="http://schemas.microsoft.com/office/drawing/2014/main" id="{7A9CB048-FB48-47B1-8192-E19109AB59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94" b="29287"/>
        <a:stretch>
          <a:fillRect/>
        </a:stretch>
      </xdr:blipFill>
      <xdr:spPr>
        <a:xfrm>
          <a:off x="668053" y="250521"/>
          <a:ext cx="4150821" cy="139874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175171</xdr:colOff>
      <xdr:row>0</xdr:row>
      <xdr:rowOff>26276</xdr:rowOff>
    </xdr:from>
    <xdr:ext cx="3742787" cy="1261241"/>
    <xdr:pic>
      <xdr:nvPicPr>
        <xdr:cNvPr id="2" name="image1.png">
          <a:extLst>
            <a:ext uri="{FF2B5EF4-FFF2-40B4-BE49-F238E27FC236}">
              <a16:creationId xmlns:a16="http://schemas.microsoft.com/office/drawing/2014/main" id="{12F5AC14-F1BB-4A89-A4DD-7AFEE22885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94" b="29287"/>
        <a:stretch>
          <a:fillRect/>
        </a:stretch>
      </xdr:blipFill>
      <xdr:spPr>
        <a:xfrm>
          <a:off x="175171" y="26276"/>
          <a:ext cx="3742787" cy="126124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1</xdr:row>
      <xdr:rowOff>38100</xdr:rowOff>
    </xdr:from>
    <xdr:ext cx="4070282" cy="1371600"/>
    <xdr:pic>
      <xdr:nvPicPr>
        <xdr:cNvPr id="3" name="image1.png">
          <a:extLst>
            <a:ext uri="{FF2B5EF4-FFF2-40B4-BE49-F238E27FC236}">
              <a16:creationId xmlns:a16="http://schemas.microsoft.com/office/drawing/2014/main" id="{5AB1966A-6300-42BD-B4B5-6A71ABCA7A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94" b="29287"/>
        <a:stretch>
          <a:fillRect/>
        </a:stretch>
      </xdr:blipFill>
      <xdr:spPr>
        <a:xfrm>
          <a:off x="647700" y="266700"/>
          <a:ext cx="4070282" cy="13716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125938</xdr:colOff>
      <xdr:row>0</xdr:row>
      <xdr:rowOff>19790</xdr:rowOff>
    </xdr:from>
    <xdr:ext cx="3847095" cy="129639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194" b="29287"/>
        <a:stretch>
          <a:fillRect/>
        </a:stretch>
      </xdr:blipFill>
      <xdr:spPr>
        <a:xfrm>
          <a:off x="125938" y="19790"/>
          <a:ext cx="3847095" cy="129639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pageSetUpPr fitToPage="1"/>
  </sheetPr>
  <dimension ref="A1:L29"/>
  <sheetViews>
    <sheetView tabSelected="1" zoomScale="73" zoomScaleNormal="73" zoomScaleSheetLayoutView="11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D16" sqref="D16"/>
    </sheetView>
  </sheetViews>
  <sheetFormatPr defaultColWidth="9.109375" defaultRowHeight="18" x14ac:dyDescent="0.3"/>
  <cols>
    <col min="1" max="1" width="8.33203125" style="3" customWidth="1"/>
    <col min="2" max="2" width="11" style="4" customWidth="1"/>
    <col min="3" max="3" width="57" style="4" customWidth="1"/>
    <col min="4" max="4" width="40.6640625" style="4" customWidth="1"/>
    <col min="5" max="5" width="7.44140625" style="4" customWidth="1"/>
    <col min="6" max="6" width="23.44140625" style="4" customWidth="1"/>
    <col min="7" max="11" width="15.77734375" style="4" customWidth="1"/>
    <col min="12" max="13" width="9.109375" style="4"/>
    <col min="14" max="14" width="22.88671875" style="4" bestFit="1" customWidth="1"/>
    <col min="15" max="16384" width="9.109375" style="4"/>
  </cols>
  <sheetData>
    <row r="1" spans="1:11" x14ac:dyDescent="0.3">
      <c r="C1" s="115"/>
      <c r="D1" s="115"/>
      <c r="E1" s="115"/>
      <c r="F1" s="115"/>
      <c r="G1" s="115"/>
      <c r="H1" s="115"/>
      <c r="I1" s="115"/>
      <c r="J1" s="115"/>
    </row>
    <row r="2" spans="1:11" ht="25.2" x14ac:dyDescent="0.3">
      <c r="C2" s="116" t="s">
        <v>13</v>
      </c>
      <c r="D2" s="116"/>
      <c r="E2" s="116"/>
      <c r="F2" s="116"/>
      <c r="G2" s="116"/>
      <c r="H2" s="116"/>
      <c r="I2" s="116"/>
      <c r="J2" s="116"/>
    </row>
    <row r="3" spans="1:11" ht="25.2" x14ac:dyDescent="0.3">
      <c r="C3" s="116" t="s">
        <v>14</v>
      </c>
      <c r="D3" s="116"/>
      <c r="E3" s="116"/>
      <c r="F3" s="116"/>
      <c r="G3" s="116"/>
      <c r="H3" s="116"/>
      <c r="I3" s="116"/>
      <c r="J3" s="116"/>
    </row>
    <row r="4" spans="1:11" ht="25.2" x14ac:dyDescent="0.3">
      <c r="C4" s="117" t="s">
        <v>15</v>
      </c>
      <c r="D4" s="116"/>
      <c r="E4" s="116"/>
      <c r="F4" s="116"/>
      <c r="G4" s="116"/>
      <c r="H4" s="116"/>
      <c r="I4" s="116"/>
      <c r="J4" s="116"/>
    </row>
    <row r="5" spans="1:11" x14ac:dyDescent="0.3">
      <c r="C5" s="5"/>
      <c r="D5" s="5"/>
      <c r="E5" s="5"/>
      <c r="F5" s="5"/>
      <c r="G5" s="5"/>
      <c r="H5" s="5"/>
      <c r="I5" s="5"/>
      <c r="J5" s="5"/>
    </row>
    <row r="6" spans="1:11" ht="25.8" thickBot="1" x14ac:dyDescent="0.35">
      <c r="C6" s="116" t="s">
        <v>31</v>
      </c>
      <c r="D6" s="116"/>
      <c r="E6" s="116"/>
      <c r="F6" s="116"/>
      <c r="G6" s="116"/>
      <c r="H6" s="116"/>
      <c r="I6" s="116"/>
      <c r="J6" s="116"/>
    </row>
    <row r="7" spans="1:11" ht="23.4" x14ac:dyDescent="0.3">
      <c r="A7" s="6"/>
      <c r="B7" s="7"/>
      <c r="C7" s="105" t="s">
        <v>49</v>
      </c>
      <c r="D7" s="106"/>
      <c r="E7" s="106"/>
      <c r="F7" s="106"/>
      <c r="G7" s="106"/>
      <c r="H7" s="106"/>
      <c r="I7" s="106"/>
      <c r="J7" s="106"/>
      <c r="K7" s="7"/>
    </row>
    <row r="8" spans="1:11" s="10" customFormat="1" ht="20.100000000000001" customHeight="1" thickBot="1" x14ac:dyDescent="0.35">
      <c r="A8" s="8"/>
      <c r="B8" s="9" t="s">
        <v>0</v>
      </c>
      <c r="C8" s="9" t="s">
        <v>1</v>
      </c>
      <c r="D8" s="9" t="s">
        <v>2</v>
      </c>
      <c r="E8" s="9" t="s">
        <v>16</v>
      </c>
      <c r="F8" s="9" t="s">
        <v>3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8</v>
      </c>
    </row>
    <row r="9" spans="1:11" ht="20.100000000000001" customHeight="1" x14ac:dyDescent="0.3">
      <c r="A9" s="109" t="s">
        <v>19</v>
      </c>
      <c r="B9" s="11" t="s">
        <v>109</v>
      </c>
      <c r="C9" s="11" t="s">
        <v>30</v>
      </c>
      <c r="D9" s="11" t="s">
        <v>86</v>
      </c>
      <c r="E9" s="1">
        <v>3</v>
      </c>
      <c r="F9" s="1" t="s">
        <v>22</v>
      </c>
      <c r="G9" s="1"/>
      <c r="H9" s="50" t="s">
        <v>20</v>
      </c>
      <c r="I9" s="1"/>
      <c r="J9" s="1"/>
      <c r="K9" s="22"/>
    </row>
    <row r="10" spans="1:11" ht="20.100000000000001" customHeight="1" x14ac:dyDescent="0.3">
      <c r="A10" s="110"/>
      <c r="B10" s="12" t="s">
        <v>33</v>
      </c>
      <c r="C10" s="12" t="s">
        <v>34</v>
      </c>
      <c r="D10" s="12" t="s">
        <v>48</v>
      </c>
      <c r="E10" s="2">
        <v>3</v>
      </c>
      <c r="F10" s="2" t="s">
        <v>112</v>
      </c>
      <c r="G10" s="12"/>
      <c r="H10" s="12"/>
      <c r="I10" s="46" t="s">
        <v>21</v>
      </c>
      <c r="J10" s="48"/>
      <c r="K10" s="15"/>
    </row>
    <row r="11" spans="1:11" ht="20.100000000000001" customHeight="1" x14ac:dyDescent="0.3">
      <c r="A11" s="110"/>
      <c r="B11" s="47" t="s">
        <v>35</v>
      </c>
      <c r="C11" s="47" t="s">
        <v>36</v>
      </c>
      <c r="D11" s="47" t="s">
        <v>37</v>
      </c>
      <c r="E11" s="2">
        <v>3</v>
      </c>
      <c r="F11" s="2" t="s">
        <v>84</v>
      </c>
      <c r="G11" s="2" t="s">
        <v>64</v>
      </c>
      <c r="H11" s="46"/>
      <c r="I11" s="47"/>
      <c r="J11" s="46"/>
      <c r="K11" s="15"/>
    </row>
    <row r="12" spans="1:11" ht="20.100000000000001" customHeight="1" x14ac:dyDescent="0.3">
      <c r="A12" s="110"/>
      <c r="B12" s="47" t="s">
        <v>38</v>
      </c>
      <c r="C12" s="47" t="s">
        <v>39</v>
      </c>
      <c r="D12" s="47" t="s">
        <v>40</v>
      </c>
      <c r="E12" s="2">
        <v>3</v>
      </c>
      <c r="F12" s="2" t="s">
        <v>107</v>
      </c>
      <c r="G12" s="2" t="s">
        <v>21</v>
      </c>
      <c r="H12" s="47"/>
      <c r="I12" s="47"/>
      <c r="J12" s="2"/>
      <c r="K12" s="15"/>
    </row>
    <row r="13" spans="1:11" ht="20.100000000000001" customHeight="1" x14ac:dyDescent="0.3">
      <c r="A13" s="110"/>
      <c r="B13" s="47" t="s">
        <v>41</v>
      </c>
      <c r="C13" s="47" t="s">
        <v>42</v>
      </c>
      <c r="D13" s="47" t="s">
        <v>43</v>
      </c>
      <c r="E13" s="2">
        <v>3</v>
      </c>
      <c r="F13" s="2" t="s">
        <v>107</v>
      </c>
      <c r="G13" s="2"/>
      <c r="H13" s="2"/>
      <c r="I13" s="2" t="s">
        <v>21</v>
      </c>
      <c r="J13" s="2"/>
      <c r="K13" s="15"/>
    </row>
    <row r="14" spans="1:11" ht="20.100000000000001" customHeight="1" x14ac:dyDescent="0.3">
      <c r="A14" s="110"/>
      <c r="B14" s="47" t="s">
        <v>44</v>
      </c>
      <c r="C14" s="47" t="s">
        <v>45</v>
      </c>
      <c r="D14" s="47" t="s">
        <v>114</v>
      </c>
      <c r="E14" s="2">
        <v>3</v>
      </c>
      <c r="F14" s="2" t="s">
        <v>107</v>
      </c>
      <c r="G14" s="2"/>
      <c r="H14" s="2" t="s">
        <v>64</v>
      </c>
      <c r="I14" s="2"/>
      <c r="J14" s="2"/>
      <c r="K14" s="15"/>
    </row>
    <row r="15" spans="1:11" ht="20.100000000000001" customHeight="1" x14ac:dyDescent="0.3">
      <c r="A15" s="110"/>
      <c r="B15" s="51" t="s">
        <v>94</v>
      </c>
      <c r="C15" s="51" t="s">
        <v>95</v>
      </c>
      <c r="D15" s="51" t="s">
        <v>96</v>
      </c>
      <c r="E15" s="20">
        <v>3</v>
      </c>
      <c r="F15" s="91" t="s">
        <v>108</v>
      </c>
      <c r="G15" s="2" t="s">
        <v>21</v>
      </c>
      <c r="H15" s="2"/>
      <c r="I15" s="2"/>
      <c r="J15" s="2"/>
      <c r="K15" s="15"/>
    </row>
    <row r="16" spans="1:11" ht="20.100000000000001" customHeight="1" x14ac:dyDescent="0.3">
      <c r="A16" s="111"/>
      <c r="B16" s="47" t="s">
        <v>92</v>
      </c>
      <c r="C16" s="47" t="s">
        <v>93</v>
      </c>
      <c r="D16" s="47" t="s">
        <v>46</v>
      </c>
      <c r="E16" s="2">
        <v>3</v>
      </c>
      <c r="F16" s="91" t="s">
        <v>108</v>
      </c>
      <c r="G16" s="2"/>
      <c r="H16" s="2"/>
      <c r="I16" s="2" t="s">
        <v>64</v>
      </c>
      <c r="J16" s="2"/>
      <c r="K16" s="15"/>
    </row>
    <row r="17" spans="1:12" ht="20.100000000000001" customHeight="1" x14ac:dyDescent="0.3">
      <c r="A17" s="111"/>
      <c r="B17" s="47" t="s">
        <v>62</v>
      </c>
      <c r="C17" s="47" t="s">
        <v>63</v>
      </c>
      <c r="D17" s="47" t="s">
        <v>56</v>
      </c>
      <c r="E17" s="2">
        <v>3</v>
      </c>
      <c r="F17" s="2" t="s">
        <v>107</v>
      </c>
      <c r="G17" s="2" t="s">
        <v>64</v>
      </c>
      <c r="H17" s="2"/>
      <c r="I17" s="47"/>
      <c r="J17" s="2"/>
      <c r="K17" s="15"/>
    </row>
    <row r="18" spans="1:12" ht="20.100000000000001" customHeight="1" x14ac:dyDescent="0.3">
      <c r="A18" s="112"/>
      <c r="B18" s="92" t="s">
        <v>68</v>
      </c>
      <c r="C18" s="92" t="s">
        <v>65</v>
      </c>
      <c r="D18" s="92" t="s">
        <v>66</v>
      </c>
      <c r="E18" s="89">
        <v>3</v>
      </c>
      <c r="F18" s="2" t="s">
        <v>107</v>
      </c>
      <c r="G18" s="20"/>
      <c r="H18" s="2"/>
      <c r="I18" s="51"/>
      <c r="J18" s="20" t="s">
        <v>64</v>
      </c>
      <c r="K18" s="52"/>
    </row>
    <row r="19" spans="1:12" ht="37.799999999999997" customHeight="1" thickBot="1" x14ac:dyDescent="0.35">
      <c r="A19" s="113"/>
      <c r="B19" s="98" t="s">
        <v>69</v>
      </c>
      <c r="C19" s="98" t="s">
        <v>67</v>
      </c>
      <c r="D19" s="98" t="s">
        <v>91</v>
      </c>
      <c r="E19" s="18">
        <v>3</v>
      </c>
      <c r="F19" s="99" t="s">
        <v>108</v>
      </c>
      <c r="G19" s="18" t="s">
        <v>64</v>
      </c>
      <c r="H19" s="18"/>
      <c r="I19" s="98"/>
      <c r="J19" s="18"/>
      <c r="K19" s="21"/>
    </row>
    <row r="20" spans="1:12" ht="20.100000000000001" customHeight="1" x14ac:dyDescent="0.25">
      <c r="A20" s="114" t="s">
        <v>17</v>
      </c>
      <c r="B20" s="88" t="s">
        <v>74</v>
      </c>
      <c r="C20" s="94" t="s">
        <v>73</v>
      </c>
      <c r="D20" s="94" t="s">
        <v>46</v>
      </c>
      <c r="E20" s="89">
        <v>2</v>
      </c>
      <c r="F20" s="89" t="s">
        <v>88</v>
      </c>
      <c r="G20" s="89"/>
      <c r="H20" s="89" t="s">
        <v>85</v>
      </c>
      <c r="I20" s="89"/>
      <c r="J20" s="89"/>
      <c r="K20" s="90"/>
      <c r="L20" s="23"/>
    </row>
    <row r="21" spans="1:12" ht="20.100000000000001" customHeight="1" x14ac:dyDescent="0.25">
      <c r="A21" s="110"/>
      <c r="B21" s="14" t="s">
        <v>75</v>
      </c>
      <c r="C21" s="54" t="s">
        <v>82</v>
      </c>
      <c r="D21" s="54" t="s">
        <v>43</v>
      </c>
      <c r="E21" s="2">
        <v>2</v>
      </c>
      <c r="F21" s="2" t="s">
        <v>89</v>
      </c>
      <c r="G21" s="2"/>
      <c r="H21" s="2"/>
      <c r="I21" s="2"/>
      <c r="J21" s="2" t="s">
        <v>83</v>
      </c>
      <c r="K21" s="15"/>
      <c r="L21" s="23"/>
    </row>
    <row r="22" spans="1:12" ht="20.100000000000001" customHeight="1" x14ac:dyDescent="0.25">
      <c r="A22" s="110"/>
      <c r="B22" s="14" t="s">
        <v>77</v>
      </c>
      <c r="C22" s="54" t="s">
        <v>76</v>
      </c>
      <c r="D22" s="54" t="s">
        <v>97</v>
      </c>
      <c r="E22" s="2">
        <v>2</v>
      </c>
      <c r="F22" s="2" t="s">
        <v>89</v>
      </c>
      <c r="G22" s="2" t="s">
        <v>87</v>
      </c>
      <c r="H22" s="2"/>
      <c r="I22" s="2"/>
      <c r="J22" s="2"/>
      <c r="K22" s="15"/>
      <c r="L22" s="23"/>
    </row>
    <row r="23" spans="1:12" ht="20.100000000000001" customHeight="1" thickBot="1" x14ac:dyDescent="0.3">
      <c r="A23" s="113"/>
      <c r="B23" s="17" t="s">
        <v>79</v>
      </c>
      <c r="C23" s="72" t="s">
        <v>78</v>
      </c>
      <c r="D23" s="72" t="s">
        <v>47</v>
      </c>
      <c r="E23" s="18">
        <v>2</v>
      </c>
      <c r="F23" s="18" t="s">
        <v>88</v>
      </c>
      <c r="G23" s="18"/>
      <c r="H23" s="18"/>
      <c r="I23" s="18"/>
      <c r="J23" s="18" t="s">
        <v>85</v>
      </c>
      <c r="K23" s="21"/>
      <c r="L23" s="23"/>
    </row>
    <row r="24" spans="1:12" ht="18.75" customHeight="1" x14ac:dyDescent="0.3">
      <c r="B24" s="24" t="s">
        <v>9</v>
      </c>
      <c r="J24" s="5"/>
    </row>
    <row r="25" spans="1:12" ht="18.75" customHeight="1" x14ac:dyDescent="0.3">
      <c r="B25" s="24" t="s">
        <v>10</v>
      </c>
    </row>
    <row r="26" spans="1:12" ht="18.75" customHeight="1" x14ac:dyDescent="0.3">
      <c r="B26" s="24"/>
    </row>
    <row r="27" spans="1:12" ht="18.75" customHeight="1" x14ac:dyDescent="0.3">
      <c r="C27" s="69">
        <f ca="1">TODAY()</f>
        <v>45916</v>
      </c>
      <c r="I27" s="107">
        <f ca="1">TODAY()</f>
        <v>45916</v>
      </c>
      <c r="J27" s="107"/>
    </row>
    <row r="28" spans="1:12" x14ac:dyDescent="0.3">
      <c r="C28" s="25" t="s">
        <v>90</v>
      </c>
      <c r="D28" s="26"/>
      <c r="E28" s="26"/>
      <c r="F28" s="26"/>
      <c r="G28" s="26"/>
      <c r="H28" s="73"/>
      <c r="I28" s="73" t="s">
        <v>111</v>
      </c>
      <c r="J28" s="73"/>
    </row>
    <row r="29" spans="1:12" x14ac:dyDescent="0.3">
      <c r="C29" s="43" t="s">
        <v>11</v>
      </c>
      <c r="D29" s="44"/>
      <c r="E29" s="44"/>
      <c r="F29" s="44"/>
      <c r="G29" s="44"/>
      <c r="H29" s="74"/>
      <c r="I29" s="108" t="s">
        <v>12</v>
      </c>
      <c r="J29" s="108"/>
    </row>
  </sheetData>
  <autoFilter ref="A8:K19" xr:uid="{00000000-0009-0000-0000-000000000000}"/>
  <mergeCells count="10">
    <mergeCell ref="C1:J1"/>
    <mergeCell ref="C2:J2"/>
    <mergeCell ref="C3:J3"/>
    <mergeCell ref="C6:J6"/>
    <mergeCell ref="C4:J4"/>
    <mergeCell ref="C7:J7"/>
    <mergeCell ref="I27:J27"/>
    <mergeCell ref="I29:J29"/>
    <mergeCell ref="A9:A19"/>
    <mergeCell ref="A20:A23"/>
  </mergeCells>
  <pageMargins left="0.78740157480314965" right="0.51181102362204722" top="0.19685039370078741" bottom="0.15748031496062992" header="0" footer="0.31496062992125984"/>
  <pageSetup paperSize="9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N27"/>
  <sheetViews>
    <sheetView zoomScale="87" zoomScaleNormal="8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14" sqref="D14"/>
    </sheetView>
  </sheetViews>
  <sheetFormatPr defaultRowHeight="14.4" x14ac:dyDescent="0.3"/>
  <cols>
    <col min="1" max="1" width="10.6640625" customWidth="1"/>
    <col min="2" max="2" width="11" customWidth="1"/>
    <col min="3" max="3" width="54.88671875" bestFit="1" customWidth="1"/>
    <col min="4" max="4" width="37.6640625" bestFit="1" customWidth="1"/>
    <col min="5" max="5" width="7.21875" bestFit="1" customWidth="1"/>
    <col min="6" max="6" width="20.44140625" customWidth="1"/>
    <col min="7" max="7" width="12.88671875" bestFit="1" customWidth="1"/>
    <col min="8" max="8" width="8.77734375" customWidth="1"/>
    <col min="9" max="9" width="17.6640625" customWidth="1"/>
    <col min="11" max="11" width="13.88671875" bestFit="1" customWidth="1"/>
    <col min="15" max="15" width="17.33203125" customWidth="1"/>
  </cols>
  <sheetData>
    <row r="1" spans="1:14" ht="22.8" x14ac:dyDescent="0.3">
      <c r="A1" s="118" t="s">
        <v>13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27"/>
    </row>
    <row r="2" spans="1:14" ht="22.8" x14ac:dyDescent="0.3">
      <c r="A2" s="118" t="s">
        <v>14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27"/>
    </row>
    <row r="3" spans="1:14" ht="22.8" x14ac:dyDescent="0.3">
      <c r="A3" s="119" t="s">
        <v>15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27"/>
    </row>
    <row r="4" spans="1:14" ht="22.8" x14ac:dyDescent="0.3">
      <c r="A4" s="120" t="s">
        <v>32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27"/>
      <c r="N4" s="75"/>
    </row>
    <row r="5" spans="1:14" ht="22.8" x14ac:dyDescent="0.3">
      <c r="A5" s="121" t="s">
        <v>59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39"/>
      <c r="N5" s="75"/>
    </row>
    <row r="6" spans="1:14" ht="18.600000000000001" thickBot="1" x14ac:dyDescent="0.35">
      <c r="A6" s="38"/>
      <c r="B6" s="35" t="s">
        <v>0</v>
      </c>
      <c r="C6" s="36" t="s">
        <v>1</v>
      </c>
      <c r="D6" s="35" t="s">
        <v>2</v>
      </c>
      <c r="E6" s="37" t="s">
        <v>23</v>
      </c>
      <c r="F6" s="45" t="s">
        <v>24</v>
      </c>
      <c r="G6" s="45" t="s">
        <v>25</v>
      </c>
      <c r="H6" s="45" t="s">
        <v>26</v>
      </c>
      <c r="I6" s="45" t="s">
        <v>27</v>
      </c>
      <c r="J6" s="45" t="s">
        <v>26</v>
      </c>
      <c r="K6" s="45" t="s">
        <v>28</v>
      </c>
      <c r="L6" s="45" t="s">
        <v>26</v>
      </c>
      <c r="N6" s="75"/>
    </row>
    <row r="7" spans="1:14" ht="15.75" customHeight="1" x14ac:dyDescent="0.3">
      <c r="A7" s="123" t="s">
        <v>19</v>
      </c>
      <c r="B7" s="11" t="s">
        <v>109</v>
      </c>
      <c r="C7" s="11" t="s">
        <v>30</v>
      </c>
      <c r="D7" s="11" t="s">
        <v>86</v>
      </c>
      <c r="E7" s="1">
        <v>3</v>
      </c>
      <c r="F7" s="1" t="s">
        <v>107</v>
      </c>
      <c r="G7" s="65">
        <v>45972</v>
      </c>
      <c r="H7" s="53">
        <v>0.58333333333333337</v>
      </c>
      <c r="I7" s="65">
        <v>46028</v>
      </c>
      <c r="J7" s="53">
        <v>0.58333333333333337</v>
      </c>
      <c r="K7" s="65">
        <v>46042</v>
      </c>
      <c r="L7" s="56">
        <v>0.58333333333333337</v>
      </c>
    </row>
    <row r="8" spans="1:14" ht="15.6" x14ac:dyDescent="0.3">
      <c r="A8" s="136"/>
      <c r="B8" s="12" t="s">
        <v>33</v>
      </c>
      <c r="C8" s="12" t="s">
        <v>34</v>
      </c>
      <c r="D8" s="12" t="s">
        <v>48</v>
      </c>
      <c r="E8" s="2">
        <v>3</v>
      </c>
      <c r="F8" s="2" t="s">
        <v>112</v>
      </c>
      <c r="G8" s="66">
        <v>45973</v>
      </c>
      <c r="H8" s="67">
        <v>0.54166666666666663</v>
      </c>
      <c r="I8" s="66">
        <v>46029</v>
      </c>
      <c r="J8" s="67">
        <v>0.54166666666666663</v>
      </c>
      <c r="K8" s="66">
        <v>46043</v>
      </c>
      <c r="L8" s="68">
        <v>0.54166666666666663</v>
      </c>
    </row>
    <row r="9" spans="1:14" ht="15.6" x14ac:dyDescent="0.3">
      <c r="A9" s="136"/>
      <c r="B9" s="47" t="s">
        <v>35</v>
      </c>
      <c r="C9" s="47" t="s">
        <v>36</v>
      </c>
      <c r="D9" s="47" t="s">
        <v>37</v>
      </c>
      <c r="E9" s="2">
        <v>3</v>
      </c>
      <c r="F9" s="2" t="s">
        <v>84</v>
      </c>
      <c r="G9" s="66">
        <v>45971</v>
      </c>
      <c r="H9" s="67">
        <v>0.375</v>
      </c>
      <c r="I9" s="66">
        <v>46027</v>
      </c>
      <c r="J9" s="67">
        <v>0.375</v>
      </c>
      <c r="K9" s="66">
        <v>46041</v>
      </c>
      <c r="L9" s="68">
        <v>0.375</v>
      </c>
    </row>
    <row r="10" spans="1:14" ht="15.6" x14ac:dyDescent="0.3">
      <c r="A10" s="136"/>
      <c r="B10" s="47" t="s">
        <v>38</v>
      </c>
      <c r="C10" s="47" t="s">
        <v>39</v>
      </c>
      <c r="D10" s="47" t="s">
        <v>40</v>
      </c>
      <c r="E10" s="2">
        <v>3</v>
      </c>
      <c r="F10" s="2" t="s">
        <v>107</v>
      </c>
      <c r="G10" s="66">
        <v>45971</v>
      </c>
      <c r="H10" s="67">
        <v>0.54166666666666663</v>
      </c>
      <c r="I10" s="66">
        <v>46027</v>
      </c>
      <c r="J10" s="67">
        <v>0.54166666666666663</v>
      </c>
      <c r="K10" s="66">
        <v>46041</v>
      </c>
      <c r="L10" s="68">
        <v>0.54166666666666663</v>
      </c>
    </row>
    <row r="11" spans="1:14" ht="15.6" x14ac:dyDescent="0.3">
      <c r="A11" s="136"/>
      <c r="B11" s="47" t="s">
        <v>41</v>
      </c>
      <c r="C11" s="47" t="s">
        <v>42</v>
      </c>
      <c r="D11" s="47" t="s">
        <v>43</v>
      </c>
      <c r="E11" s="2">
        <v>3</v>
      </c>
      <c r="F11" s="2" t="s">
        <v>107</v>
      </c>
      <c r="G11" s="66">
        <v>45973</v>
      </c>
      <c r="H11" s="67">
        <v>0.54166666666666663</v>
      </c>
      <c r="I11" s="66">
        <v>46029</v>
      </c>
      <c r="J11" s="67">
        <v>0.54166666666666663</v>
      </c>
      <c r="K11" s="66">
        <v>46043</v>
      </c>
      <c r="L11" s="68">
        <v>0.54166666666666663</v>
      </c>
    </row>
    <row r="12" spans="1:14" ht="15.6" x14ac:dyDescent="0.3">
      <c r="A12" s="136"/>
      <c r="B12" s="47" t="s">
        <v>44</v>
      </c>
      <c r="C12" s="47" t="s">
        <v>45</v>
      </c>
      <c r="D12" s="47" t="s">
        <v>114</v>
      </c>
      <c r="E12" s="2">
        <v>3</v>
      </c>
      <c r="F12" s="2" t="s">
        <v>107</v>
      </c>
      <c r="G12" s="66">
        <v>45972</v>
      </c>
      <c r="H12" s="67">
        <v>0.375</v>
      </c>
      <c r="I12" s="66">
        <v>46028</v>
      </c>
      <c r="J12" s="67">
        <v>0.375</v>
      </c>
      <c r="K12" s="66">
        <v>46042</v>
      </c>
      <c r="L12" s="68">
        <v>0.375</v>
      </c>
    </row>
    <row r="13" spans="1:14" ht="15.6" x14ac:dyDescent="0.3">
      <c r="A13" s="136"/>
      <c r="B13" s="47" t="s">
        <v>94</v>
      </c>
      <c r="C13" s="47" t="s">
        <v>95</v>
      </c>
      <c r="D13" s="47" t="s">
        <v>96</v>
      </c>
      <c r="E13" s="2">
        <v>3</v>
      </c>
      <c r="F13" s="2" t="s">
        <v>113</v>
      </c>
      <c r="G13" s="66">
        <v>45971</v>
      </c>
      <c r="H13" s="67">
        <v>0.54166666666666663</v>
      </c>
      <c r="I13" s="66">
        <v>46027</v>
      </c>
      <c r="J13" s="67">
        <v>0.54166666666666663</v>
      </c>
      <c r="K13" s="66">
        <v>46041</v>
      </c>
      <c r="L13" s="67">
        <v>0.54166666666666663</v>
      </c>
    </row>
    <row r="14" spans="1:14" ht="31.2" x14ac:dyDescent="0.3">
      <c r="A14" s="136"/>
      <c r="B14" s="47" t="s">
        <v>92</v>
      </c>
      <c r="C14" s="47" t="s">
        <v>93</v>
      </c>
      <c r="D14" s="47" t="s">
        <v>46</v>
      </c>
      <c r="E14" s="2">
        <v>3</v>
      </c>
      <c r="F14" s="2" t="s">
        <v>108</v>
      </c>
      <c r="G14" s="66">
        <v>45973</v>
      </c>
      <c r="H14" s="67">
        <v>0.375</v>
      </c>
      <c r="I14" s="66">
        <v>46029</v>
      </c>
      <c r="J14" s="67">
        <v>0.375</v>
      </c>
      <c r="K14" s="66">
        <v>46043</v>
      </c>
      <c r="L14" s="68">
        <v>0.375</v>
      </c>
    </row>
    <row r="15" spans="1:14" ht="15.6" x14ac:dyDescent="0.3">
      <c r="A15" s="136"/>
      <c r="B15" s="47" t="s">
        <v>62</v>
      </c>
      <c r="C15" s="47" t="s">
        <v>63</v>
      </c>
      <c r="D15" s="47" t="s">
        <v>56</v>
      </c>
      <c r="E15" s="2">
        <v>3</v>
      </c>
      <c r="F15" s="2" t="s">
        <v>107</v>
      </c>
      <c r="G15" s="66">
        <v>45971</v>
      </c>
      <c r="H15" s="67">
        <v>0.375</v>
      </c>
      <c r="I15" s="66">
        <v>46027</v>
      </c>
      <c r="J15" s="67">
        <v>0.375</v>
      </c>
      <c r="K15" s="66">
        <v>46041</v>
      </c>
      <c r="L15" s="68">
        <v>0.375</v>
      </c>
    </row>
    <row r="16" spans="1:14" ht="15.6" x14ac:dyDescent="0.3">
      <c r="A16" s="136"/>
      <c r="B16" s="47" t="s">
        <v>68</v>
      </c>
      <c r="C16" s="47" t="s">
        <v>65</v>
      </c>
      <c r="D16" s="47" t="s">
        <v>66</v>
      </c>
      <c r="E16" s="2">
        <v>3</v>
      </c>
      <c r="F16" s="2" t="s">
        <v>107</v>
      </c>
      <c r="G16" s="66">
        <v>45974</v>
      </c>
      <c r="H16" s="67">
        <v>0.375</v>
      </c>
      <c r="I16" s="66">
        <v>46030</v>
      </c>
      <c r="J16" s="67">
        <v>0.375</v>
      </c>
      <c r="K16" s="66">
        <v>46044</v>
      </c>
      <c r="L16" s="68">
        <v>0.375</v>
      </c>
    </row>
    <row r="17" spans="1:12" ht="31.8" thickBot="1" x14ac:dyDescent="0.35">
      <c r="A17" s="137"/>
      <c r="B17" s="98" t="s">
        <v>69</v>
      </c>
      <c r="C17" s="98" t="s">
        <v>67</v>
      </c>
      <c r="D17" s="98" t="s">
        <v>91</v>
      </c>
      <c r="E17" s="18">
        <v>3</v>
      </c>
      <c r="F17" s="18" t="s">
        <v>108</v>
      </c>
      <c r="G17" s="100">
        <v>45971</v>
      </c>
      <c r="H17" s="101">
        <v>0.375</v>
      </c>
      <c r="I17" s="100">
        <v>46027</v>
      </c>
      <c r="J17" s="101">
        <v>0.375</v>
      </c>
      <c r="K17" s="100">
        <v>46041</v>
      </c>
      <c r="L17" s="102">
        <v>0.375</v>
      </c>
    </row>
    <row r="18" spans="1:12" ht="15.6" x14ac:dyDescent="0.3">
      <c r="A18" s="123" t="s">
        <v>17</v>
      </c>
      <c r="B18" s="19" t="s">
        <v>74</v>
      </c>
      <c r="C18" s="93" t="s">
        <v>73</v>
      </c>
      <c r="D18" s="93" t="s">
        <v>46</v>
      </c>
      <c r="E18" s="1">
        <v>2</v>
      </c>
      <c r="F18" s="127" t="s">
        <v>110</v>
      </c>
      <c r="G18" s="128"/>
      <c r="H18" s="128"/>
      <c r="I18" s="128"/>
      <c r="J18" s="128"/>
      <c r="K18" s="128"/>
      <c r="L18" s="129"/>
    </row>
    <row r="19" spans="1:12" ht="15.6" x14ac:dyDescent="0.3">
      <c r="A19" s="124"/>
      <c r="B19" s="14" t="s">
        <v>75</v>
      </c>
      <c r="C19" s="54" t="s">
        <v>82</v>
      </c>
      <c r="D19" s="54" t="s">
        <v>43</v>
      </c>
      <c r="E19" s="2">
        <v>2</v>
      </c>
      <c r="F19" s="130"/>
      <c r="G19" s="131"/>
      <c r="H19" s="131"/>
      <c r="I19" s="131"/>
      <c r="J19" s="131"/>
      <c r="K19" s="131"/>
      <c r="L19" s="132"/>
    </row>
    <row r="20" spans="1:12" ht="15.6" x14ac:dyDescent="0.3">
      <c r="A20" s="124"/>
      <c r="B20" s="14" t="s">
        <v>77</v>
      </c>
      <c r="C20" s="54" t="s">
        <v>76</v>
      </c>
      <c r="D20" s="54" t="s">
        <v>97</v>
      </c>
      <c r="E20" s="2">
        <v>2</v>
      </c>
      <c r="F20" s="130"/>
      <c r="G20" s="131"/>
      <c r="H20" s="131"/>
      <c r="I20" s="131"/>
      <c r="J20" s="131"/>
      <c r="K20" s="131"/>
      <c r="L20" s="132"/>
    </row>
    <row r="21" spans="1:12" ht="16.2" thickBot="1" x14ac:dyDescent="0.35">
      <c r="A21" s="125"/>
      <c r="B21" s="17" t="s">
        <v>79</v>
      </c>
      <c r="C21" s="72" t="s">
        <v>78</v>
      </c>
      <c r="D21" s="72" t="s">
        <v>47</v>
      </c>
      <c r="E21" s="18">
        <v>2</v>
      </c>
      <c r="F21" s="133"/>
      <c r="G21" s="134"/>
      <c r="H21" s="134"/>
      <c r="I21" s="134"/>
      <c r="J21" s="134"/>
      <c r="K21" s="134"/>
      <c r="L21" s="135"/>
    </row>
    <row r="22" spans="1:12" ht="15.6" x14ac:dyDescent="0.3">
      <c r="A22" s="126" t="s">
        <v>9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27"/>
    </row>
    <row r="23" spans="1:12" ht="15.6" x14ac:dyDescent="0.3">
      <c r="A23" s="122" t="s">
        <v>10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27"/>
    </row>
    <row r="24" spans="1:12" ht="18" x14ac:dyDescent="0.3">
      <c r="A24" s="28"/>
      <c r="B24" s="29"/>
      <c r="C24" s="30"/>
      <c r="D24" s="29"/>
      <c r="E24" s="29"/>
      <c r="F24" s="29"/>
      <c r="G24" s="29"/>
      <c r="H24" s="29"/>
      <c r="I24" s="30"/>
      <c r="J24" s="29"/>
      <c r="K24" s="29"/>
      <c r="L24" s="29"/>
    </row>
    <row r="25" spans="1:12" ht="18" x14ac:dyDescent="0.3">
      <c r="A25" s="28"/>
      <c r="B25" s="27"/>
      <c r="C25" s="70">
        <f ca="1">TODAY()</f>
        <v>45916</v>
      </c>
      <c r="D25" s="27"/>
      <c r="E25" s="27"/>
      <c r="F25" s="27"/>
      <c r="G25" s="27"/>
      <c r="H25" s="27"/>
      <c r="I25" s="71">
        <f ca="1">TODAY()</f>
        <v>45916</v>
      </c>
      <c r="J25" s="27"/>
      <c r="K25" s="27"/>
      <c r="L25" s="27"/>
    </row>
    <row r="26" spans="1:12" ht="18" x14ac:dyDescent="0.3">
      <c r="A26" s="28"/>
      <c r="B26" s="27"/>
      <c r="C26" s="5" t="str">
        <f>'DERS PROGRAMI (YL)'!C28</f>
        <v>Doç. Dr. Yasemin TATLI / İmza</v>
      </c>
      <c r="D26" s="40"/>
      <c r="E26" s="40"/>
      <c r="F26" s="40"/>
      <c r="G26" s="40"/>
      <c r="H26" s="40"/>
      <c r="I26" s="5" t="str">
        <f>'DERS PROGRAMI (YL)'!I28</f>
        <v>Prof. Dr. Duygu ÖZDEŞ / İmza</v>
      </c>
      <c r="J26" s="40"/>
      <c r="K26" s="27"/>
      <c r="L26" s="27"/>
    </row>
    <row r="27" spans="1:12" ht="18" x14ac:dyDescent="0.3">
      <c r="A27" s="28"/>
      <c r="B27" s="27"/>
      <c r="C27" s="41" t="s">
        <v>11</v>
      </c>
      <c r="D27" s="42"/>
      <c r="E27" s="42"/>
      <c r="F27" s="42"/>
      <c r="G27" s="42"/>
      <c r="H27" s="42"/>
      <c r="I27" s="41" t="s">
        <v>12</v>
      </c>
      <c r="J27" s="27"/>
      <c r="K27" s="27"/>
      <c r="L27" s="27"/>
    </row>
  </sheetData>
  <autoFilter ref="F6:L23" xr:uid="{00000000-0009-0000-0000-000001000000}"/>
  <mergeCells count="10">
    <mergeCell ref="A23:K23"/>
    <mergeCell ref="A18:A21"/>
    <mergeCell ref="A22:K22"/>
    <mergeCell ref="F18:L21"/>
    <mergeCell ref="A7:A17"/>
    <mergeCell ref="A1:K1"/>
    <mergeCell ref="A2:K2"/>
    <mergeCell ref="A3:K3"/>
    <mergeCell ref="A4:K4"/>
    <mergeCell ref="A5:K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L28"/>
  <sheetViews>
    <sheetView zoomScale="80" zoomScaleNormal="8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7" sqref="H17"/>
    </sheetView>
  </sheetViews>
  <sheetFormatPr defaultColWidth="9.109375" defaultRowHeight="18" x14ac:dyDescent="0.3"/>
  <cols>
    <col min="1" max="1" width="8.33203125" style="3" customWidth="1"/>
    <col min="2" max="2" width="11.33203125" style="4" customWidth="1"/>
    <col min="3" max="3" width="67.109375" style="4" customWidth="1"/>
    <col min="4" max="4" width="44.6640625" style="4" customWidth="1"/>
    <col min="5" max="5" width="7.44140625" style="4" customWidth="1"/>
    <col min="6" max="6" width="22.33203125" style="4" customWidth="1"/>
    <col min="7" max="11" width="15.77734375" style="4" customWidth="1"/>
    <col min="12" max="16384" width="9.109375" style="4"/>
  </cols>
  <sheetData>
    <row r="1" spans="1:11" x14ac:dyDescent="0.3">
      <c r="C1" s="115"/>
      <c r="D1" s="115"/>
      <c r="E1" s="115"/>
      <c r="F1" s="115"/>
      <c r="G1" s="115"/>
      <c r="H1" s="115"/>
      <c r="I1" s="115"/>
      <c r="J1" s="115"/>
    </row>
    <row r="2" spans="1:11" ht="25.2" x14ac:dyDescent="0.3">
      <c r="C2" s="116" t="s">
        <v>13</v>
      </c>
      <c r="D2" s="116"/>
      <c r="E2" s="116"/>
      <c r="F2" s="116"/>
      <c r="G2" s="116"/>
      <c r="H2" s="116"/>
      <c r="I2" s="116"/>
      <c r="J2" s="116"/>
    </row>
    <row r="3" spans="1:11" ht="25.2" x14ac:dyDescent="0.3">
      <c r="C3" s="116" t="s">
        <v>14</v>
      </c>
      <c r="D3" s="116"/>
      <c r="E3" s="116"/>
      <c r="F3" s="116"/>
      <c r="G3" s="116"/>
      <c r="H3" s="116"/>
      <c r="I3" s="116"/>
      <c r="J3" s="116"/>
    </row>
    <row r="4" spans="1:11" ht="25.2" x14ac:dyDescent="0.3">
      <c r="C4" s="117" t="s">
        <v>15</v>
      </c>
      <c r="D4" s="116"/>
      <c r="E4" s="116"/>
      <c r="F4" s="116"/>
      <c r="G4" s="116"/>
      <c r="H4" s="116"/>
      <c r="I4" s="116"/>
      <c r="J4" s="116"/>
    </row>
    <row r="5" spans="1:11" x14ac:dyDescent="0.3">
      <c r="C5" s="5"/>
      <c r="D5" s="5"/>
      <c r="E5" s="5"/>
      <c r="F5" s="5"/>
      <c r="G5" s="5"/>
      <c r="H5" s="5"/>
      <c r="I5" s="5"/>
      <c r="J5" s="5"/>
    </row>
    <row r="6" spans="1:11" ht="25.8" thickBot="1" x14ac:dyDescent="0.35">
      <c r="C6" s="116" t="s">
        <v>31</v>
      </c>
      <c r="D6" s="116"/>
      <c r="E6" s="116"/>
      <c r="F6" s="116"/>
      <c r="G6" s="116"/>
      <c r="H6" s="116"/>
      <c r="I6" s="116"/>
      <c r="J6" s="116"/>
    </row>
    <row r="7" spans="1:11" ht="24" thickBot="1" x14ac:dyDescent="0.35">
      <c r="A7" s="83"/>
      <c r="B7" s="84"/>
      <c r="C7" s="142" t="s">
        <v>61</v>
      </c>
      <c r="D7" s="143"/>
      <c r="E7" s="143"/>
      <c r="F7" s="143"/>
      <c r="G7" s="143"/>
      <c r="H7" s="143"/>
      <c r="I7" s="143"/>
      <c r="J7" s="143"/>
      <c r="K7" s="84"/>
    </row>
    <row r="8" spans="1:11" s="10" customFormat="1" ht="21" thickBot="1" x14ac:dyDescent="0.35">
      <c r="A8" s="85"/>
      <c r="B8" s="86" t="s">
        <v>0</v>
      </c>
      <c r="C8" s="86" t="s">
        <v>1</v>
      </c>
      <c r="D8" s="86" t="s">
        <v>2</v>
      </c>
      <c r="E8" s="86" t="s">
        <v>16</v>
      </c>
      <c r="F8" s="86" t="s">
        <v>3</v>
      </c>
      <c r="G8" s="86" t="s">
        <v>4</v>
      </c>
      <c r="H8" s="86" t="s">
        <v>5</v>
      </c>
      <c r="I8" s="86" t="s">
        <v>6</v>
      </c>
      <c r="J8" s="86" t="s">
        <v>7</v>
      </c>
      <c r="K8" s="87" t="s">
        <v>8</v>
      </c>
    </row>
    <row r="9" spans="1:11" ht="15.6" x14ac:dyDescent="0.3">
      <c r="A9" s="139" t="s">
        <v>19</v>
      </c>
      <c r="B9" s="58" t="s">
        <v>18</v>
      </c>
      <c r="C9" s="58" t="s">
        <v>29</v>
      </c>
      <c r="D9" s="58" t="s">
        <v>100</v>
      </c>
      <c r="E9" s="62">
        <v>3</v>
      </c>
      <c r="F9" s="62" t="s">
        <v>22</v>
      </c>
      <c r="G9" s="62" t="s">
        <v>21</v>
      </c>
      <c r="H9" s="63"/>
      <c r="I9" s="62"/>
      <c r="J9" s="62"/>
      <c r="K9" s="22"/>
    </row>
    <row r="10" spans="1:11" ht="15.6" x14ac:dyDescent="0.3">
      <c r="A10" s="140"/>
      <c r="B10" s="12" t="s">
        <v>106</v>
      </c>
      <c r="C10" s="12" t="s">
        <v>50</v>
      </c>
      <c r="D10" s="12" t="s">
        <v>51</v>
      </c>
      <c r="E10" s="48">
        <v>3</v>
      </c>
      <c r="F10" s="49" t="s">
        <v>84</v>
      </c>
      <c r="G10" s="48"/>
      <c r="H10" s="48" t="s">
        <v>64</v>
      </c>
      <c r="I10" s="48"/>
      <c r="J10" s="12"/>
      <c r="K10" s="15"/>
    </row>
    <row r="11" spans="1:11" ht="15.6" x14ac:dyDescent="0.3">
      <c r="A11" s="140"/>
      <c r="B11" s="12" t="s">
        <v>52</v>
      </c>
      <c r="C11" s="12" t="s">
        <v>53</v>
      </c>
      <c r="D11" s="12" t="s">
        <v>40</v>
      </c>
      <c r="E11" s="48">
        <v>3</v>
      </c>
      <c r="F11" s="2" t="s">
        <v>112</v>
      </c>
      <c r="G11" s="48" t="s">
        <v>64</v>
      </c>
      <c r="H11" s="48"/>
      <c r="I11" s="48"/>
      <c r="J11" s="12"/>
      <c r="K11" s="15"/>
    </row>
    <row r="12" spans="1:11" ht="15.6" x14ac:dyDescent="0.3">
      <c r="A12" s="140"/>
      <c r="B12" s="12" t="s">
        <v>54</v>
      </c>
      <c r="C12" s="12" t="s">
        <v>55</v>
      </c>
      <c r="D12" s="12" t="s">
        <v>56</v>
      </c>
      <c r="E12" s="48">
        <v>3</v>
      </c>
      <c r="F12" s="49" t="s">
        <v>70</v>
      </c>
      <c r="G12" s="64"/>
      <c r="H12" s="2" t="s">
        <v>64</v>
      </c>
      <c r="I12" s="48"/>
      <c r="J12" s="12"/>
      <c r="K12" s="15"/>
    </row>
    <row r="13" spans="1:11" ht="15.6" x14ac:dyDescent="0.3">
      <c r="A13" s="140"/>
      <c r="B13" s="12" t="s">
        <v>57</v>
      </c>
      <c r="C13" s="12" t="s">
        <v>58</v>
      </c>
      <c r="D13" s="12" t="s">
        <v>43</v>
      </c>
      <c r="E13" s="48">
        <v>3</v>
      </c>
      <c r="F13" s="49" t="s">
        <v>70</v>
      </c>
      <c r="G13" s="48" t="s">
        <v>64</v>
      </c>
      <c r="H13" s="2"/>
      <c r="I13" s="48"/>
      <c r="J13" s="48"/>
      <c r="K13" s="15"/>
    </row>
    <row r="14" spans="1:11" ht="15.6" x14ac:dyDescent="0.3">
      <c r="A14" s="140"/>
      <c r="B14" s="12" t="s">
        <v>72</v>
      </c>
      <c r="C14" s="12" t="s">
        <v>71</v>
      </c>
      <c r="D14" s="12" t="s">
        <v>46</v>
      </c>
      <c r="E14" s="48">
        <v>3</v>
      </c>
      <c r="F14" s="49" t="s">
        <v>108</v>
      </c>
      <c r="G14" s="12"/>
      <c r="H14" s="48" t="s">
        <v>64</v>
      </c>
      <c r="I14" s="12"/>
      <c r="J14" s="48"/>
      <c r="K14" s="15"/>
    </row>
    <row r="15" spans="1:11" ht="15.6" x14ac:dyDescent="0.25">
      <c r="A15" s="140"/>
      <c r="B15" s="13" t="s">
        <v>81</v>
      </c>
      <c r="C15" s="54" t="s">
        <v>80</v>
      </c>
      <c r="D15" s="14" t="s">
        <v>66</v>
      </c>
      <c r="E15" s="2">
        <v>3</v>
      </c>
      <c r="F15" s="49" t="s">
        <v>107</v>
      </c>
      <c r="G15" s="2"/>
      <c r="H15" s="2" t="s">
        <v>20</v>
      </c>
      <c r="I15" s="48"/>
      <c r="J15" s="2"/>
      <c r="K15" s="15"/>
    </row>
    <row r="16" spans="1:11" ht="15.6" x14ac:dyDescent="0.3">
      <c r="A16" s="140"/>
      <c r="B16" s="13" t="s">
        <v>98</v>
      </c>
      <c r="C16" s="14" t="s">
        <v>99</v>
      </c>
      <c r="D16" s="14" t="s">
        <v>91</v>
      </c>
      <c r="E16" s="2">
        <v>3</v>
      </c>
      <c r="F16" s="49" t="s">
        <v>108</v>
      </c>
      <c r="G16" s="2"/>
      <c r="H16" s="2" t="s">
        <v>20</v>
      </c>
      <c r="I16" s="2"/>
      <c r="J16" s="2"/>
      <c r="K16" s="15"/>
    </row>
    <row r="17" spans="1:12" ht="15.6" x14ac:dyDescent="0.3">
      <c r="A17" s="140"/>
      <c r="B17" s="14" t="s">
        <v>102</v>
      </c>
      <c r="C17" s="14" t="s">
        <v>101</v>
      </c>
      <c r="D17" s="14" t="s">
        <v>96</v>
      </c>
      <c r="E17" s="2">
        <v>3</v>
      </c>
      <c r="F17" s="49" t="s">
        <v>113</v>
      </c>
      <c r="G17" s="16"/>
      <c r="H17" s="2" t="s">
        <v>20</v>
      </c>
      <c r="I17" s="2"/>
      <c r="J17" s="20"/>
      <c r="K17" s="52"/>
    </row>
    <row r="18" spans="1:12" ht="16.2" thickBot="1" x14ac:dyDescent="0.35">
      <c r="A18" s="141"/>
      <c r="B18" s="95" t="s">
        <v>104</v>
      </c>
      <c r="C18" s="96" t="s">
        <v>103</v>
      </c>
      <c r="D18" s="96" t="s">
        <v>105</v>
      </c>
      <c r="E18" s="97">
        <v>3</v>
      </c>
      <c r="F18" s="97" t="s">
        <v>70</v>
      </c>
      <c r="G18" s="97"/>
      <c r="H18" s="97" t="s">
        <v>20</v>
      </c>
      <c r="I18" s="97"/>
      <c r="J18" s="18"/>
      <c r="K18" s="21"/>
    </row>
    <row r="19" spans="1:12" ht="15.6" x14ac:dyDescent="0.25">
      <c r="A19" s="114" t="s">
        <v>17</v>
      </c>
      <c r="B19" s="88" t="s">
        <v>74</v>
      </c>
      <c r="C19" s="94" t="s">
        <v>73</v>
      </c>
      <c r="D19" s="94" t="s">
        <v>46</v>
      </c>
      <c r="E19" s="89">
        <v>2</v>
      </c>
      <c r="F19" s="89" t="s">
        <v>88</v>
      </c>
      <c r="G19" s="89"/>
      <c r="H19" s="89" t="s">
        <v>85</v>
      </c>
      <c r="I19" s="89"/>
      <c r="J19" s="89"/>
      <c r="K19" s="90"/>
      <c r="L19" s="23"/>
    </row>
    <row r="20" spans="1:12" ht="15.6" x14ac:dyDescent="0.25">
      <c r="A20" s="110"/>
      <c r="B20" s="14" t="s">
        <v>75</v>
      </c>
      <c r="C20" s="54" t="s">
        <v>82</v>
      </c>
      <c r="D20" s="54" t="s">
        <v>43</v>
      </c>
      <c r="E20" s="2">
        <v>2</v>
      </c>
      <c r="F20" s="2" t="s">
        <v>89</v>
      </c>
      <c r="G20" s="2"/>
      <c r="H20" s="2"/>
      <c r="I20" s="2"/>
      <c r="J20" s="2" t="s">
        <v>83</v>
      </c>
      <c r="K20" s="15"/>
      <c r="L20" s="23"/>
    </row>
    <row r="21" spans="1:12" ht="15.6" x14ac:dyDescent="0.25">
      <c r="A21" s="110"/>
      <c r="B21" s="14" t="s">
        <v>77</v>
      </c>
      <c r="C21" s="54" t="s">
        <v>76</v>
      </c>
      <c r="D21" s="54" t="s">
        <v>97</v>
      </c>
      <c r="E21" s="2">
        <v>2</v>
      </c>
      <c r="F21" s="2" t="s">
        <v>89</v>
      </c>
      <c r="G21" s="2" t="s">
        <v>87</v>
      </c>
      <c r="H21" s="2"/>
      <c r="I21" s="2"/>
      <c r="J21" s="2"/>
      <c r="K21" s="15"/>
      <c r="L21" s="23"/>
    </row>
    <row r="22" spans="1:12" ht="16.2" thickBot="1" x14ac:dyDescent="0.3">
      <c r="A22" s="113"/>
      <c r="B22" s="17" t="s">
        <v>79</v>
      </c>
      <c r="C22" s="72" t="s">
        <v>78</v>
      </c>
      <c r="D22" s="72" t="s">
        <v>47</v>
      </c>
      <c r="E22" s="18">
        <v>2</v>
      </c>
      <c r="F22" s="18" t="s">
        <v>88</v>
      </c>
      <c r="G22" s="18"/>
      <c r="H22" s="18"/>
      <c r="I22" s="18"/>
      <c r="J22" s="18" t="s">
        <v>85</v>
      </c>
      <c r="K22" s="21"/>
      <c r="L22" s="23"/>
    </row>
    <row r="23" spans="1:12" x14ac:dyDescent="0.3">
      <c r="B23" s="24" t="s">
        <v>9</v>
      </c>
      <c r="J23" s="5"/>
    </row>
    <row r="24" spans="1:12" x14ac:dyDescent="0.3">
      <c r="B24" s="24" t="s">
        <v>10</v>
      </c>
    </row>
    <row r="25" spans="1:12" x14ac:dyDescent="0.3">
      <c r="B25" s="24"/>
    </row>
    <row r="26" spans="1:12" x14ac:dyDescent="0.3">
      <c r="C26" s="69">
        <f ca="1">TODAY()</f>
        <v>45916</v>
      </c>
      <c r="I26" s="69">
        <f ca="1">TODAY()</f>
        <v>45916</v>
      </c>
    </row>
    <row r="27" spans="1:12" x14ac:dyDescent="0.3">
      <c r="C27" s="25" t="str">
        <f>'DERS PROGRAMI (YL)'!C28</f>
        <v>Doç. Dr. Yasemin TATLI / İmza</v>
      </c>
      <c r="D27" s="26"/>
      <c r="E27" s="26"/>
      <c r="F27" s="26"/>
      <c r="G27" s="26"/>
      <c r="H27" s="138" t="str">
        <f>'DERS PROGRAMI (YL)'!I28</f>
        <v>Prof. Dr. Duygu ÖZDEŞ / İmza</v>
      </c>
      <c r="I27" s="138"/>
      <c r="J27" s="138"/>
    </row>
    <row r="28" spans="1:12" x14ac:dyDescent="0.3">
      <c r="C28" s="43" t="s">
        <v>11</v>
      </c>
      <c r="D28" s="44"/>
      <c r="E28" s="44"/>
      <c r="F28" s="44"/>
      <c r="G28" s="44"/>
      <c r="H28" s="108" t="s">
        <v>12</v>
      </c>
      <c r="I28" s="108"/>
      <c r="J28" s="108"/>
    </row>
  </sheetData>
  <autoFilter ref="A8:K18" xr:uid="{00000000-0009-0000-0000-000002000000}"/>
  <mergeCells count="10">
    <mergeCell ref="H27:J27"/>
    <mergeCell ref="H28:J28"/>
    <mergeCell ref="A9:A18"/>
    <mergeCell ref="A19:A22"/>
    <mergeCell ref="C7:J7"/>
    <mergeCell ref="C1:J1"/>
    <mergeCell ref="C2:J2"/>
    <mergeCell ref="C3:J3"/>
    <mergeCell ref="C4:J4"/>
    <mergeCell ref="C6: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P26"/>
  <sheetViews>
    <sheetView zoomScale="77" zoomScaleNormal="77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15" sqref="G15"/>
    </sheetView>
  </sheetViews>
  <sheetFormatPr defaultRowHeight="14.4" x14ac:dyDescent="0.3"/>
  <cols>
    <col min="1" max="1" width="10.6640625" customWidth="1"/>
    <col min="2" max="2" width="11.109375" customWidth="1"/>
    <col min="3" max="3" width="47.77734375" bestFit="1" customWidth="1"/>
    <col min="4" max="4" width="37.44140625" bestFit="1" customWidth="1"/>
    <col min="5" max="5" width="7.21875" bestFit="1" customWidth="1"/>
    <col min="6" max="6" width="21.44140625" customWidth="1"/>
    <col min="7" max="7" width="12.88671875" bestFit="1" customWidth="1"/>
    <col min="8" max="8" width="8.77734375" customWidth="1"/>
    <col min="9" max="9" width="16.21875" customWidth="1"/>
    <col min="11" max="11" width="13.88671875" bestFit="1" customWidth="1"/>
  </cols>
  <sheetData>
    <row r="1" spans="1:16" ht="22.8" x14ac:dyDescent="0.3">
      <c r="A1" s="118" t="s">
        <v>13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27"/>
    </row>
    <row r="2" spans="1:16" ht="22.8" x14ac:dyDescent="0.3">
      <c r="A2" s="118" t="s">
        <v>14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27"/>
    </row>
    <row r="3" spans="1:16" ht="22.8" x14ac:dyDescent="0.3">
      <c r="A3" s="119" t="s">
        <v>15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27"/>
    </row>
    <row r="4" spans="1:16" ht="22.8" x14ac:dyDescent="0.3">
      <c r="A4" s="120" t="s">
        <v>32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27"/>
    </row>
    <row r="5" spans="1:16" ht="23.4" thickBot="1" x14ac:dyDescent="0.35">
      <c r="A5" s="121" t="s">
        <v>60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76"/>
    </row>
    <row r="6" spans="1:16" ht="18.600000000000001" thickBot="1" x14ac:dyDescent="0.35">
      <c r="A6" s="77"/>
      <c r="B6" s="78" t="s">
        <v>0</v>
      </c>
      <c r="C6" s="79" t="s">
        <v>1</v>
      </c>
      <c r="D6" s="78" t="s">
        <v>2</v>
      </c>
      <c r="E6" s="80" t="s">
        <v>23</v>
      </c>
      <c r="F6" s="81" t="s">
        <v>24</v>
      </c>
      <c r="G6" s="81" t="s">
        <v>25</v>
      </c>
      <c r="H6" s="81" t="s">
        <v>26</v>
      </c>
      <c r="I6" s="81" t="s">
        <v>27</v>
      </c>
      <c r="J6" s="81" t="s">
        <v>26</v>
      </c>
      <c r="K6" s="81" t="s">
        <v>28</v>
      </c>
      <c r="L6" s="82" t="s">
        <v>26</v>
      </c>
      <c r="P6" s="75"/>
    </row>
    <row r="7" spans="1:16" ht="15.6" customHeight="1" x14ac:dyDescent="0.3">
      <c r="A7" s="144" t="s">
        <v>19</v>
      </c>
      <c r="B7" s="59" t="s">
        <v>18</v>
      </c>
      <c r="C7" s="59" t="s">
        <v>29</v>
      </c>
      <c r="D7" s="59" t="s">
        <v>100</v>
      </c>
      <c r="E7" s="1">
        <v>3</v>
      </c>
      <c r="F7" s="60" t="s">
        <v>107</v>
      </c>
      <c r="G7" s="55">
        <v>45971</v>
      </c>
      <c r="H7" s="61">
        <v>0.54166666666666663</v>
      </c>
      <c r="I7" s="55">
        <v>46027</v>
      </c>
      <c r="J7" s="61">
        <v>0.54166666666666663</v>
      </c>
      <c r="K7" s="55">
        <v>46041</v>
      </c>
      <c r="L7" s="34">
        <v>0.54166666666666663</v>
      </c>
      <c r="P7" s="75"/>
    </row>
    <row r="8" spans="1:16" ht="15.6" x14ac:dyDescent="0.3">
      <c r="A8" s="145"/>
      <c r="B8" s="12" t="s">
        <v>106</v>
      </c>
      <c r="C8" s="12" t="s">
        <v>50</v>
      </c>
      <c r="D8" s="12" t="s">
        <v>51</v>
      </c>
      <c r="E8" s="48">
        <v>3</v>
      </c>
      <c r="F8" s="49" t="s">
        <v>84</v>
      </c>
      <c r="G8" s="31">
        <v>45972</v>
      </c>
      <c r="H8" s="33">
        <v>0.375</v>
      </c>
      <c r="I8" s="31">
        <v>46028</v>
      </c>
      <c r="J8" s="33">
        <v>0.375</v>
      </c>
      <c r="K8" s="31">
        <v>46042</v>
      </c>
      <c r="L8" s="32">
        <v>0.375</v>
      </c>
      <c r="P8" s="75"/>
    </row>
    <row r="9" spans="1:16" ht="15.6" x14ac:dyDescent="0.3">
      <c r="A9" s="145"/>
      <c r="B9" s="12" t="s">
        <v>52</v>
      </c>
      <c r="C9" s="12" t="s">
        <v>53</v>
      </c>
      <c r="D9" s="12" t="s">
        <v>40</v>
      </c>
      <c r="E9" s="48">
        <v>3</v>
      </c>
      <c r="F9" s="2" t="s">
        <v>112</v>
      </c>
      <c r="G9" s="31">
        <v>45971</v>
      </c>
      <c r="H9" s="33">
        <v>0.375</v>
      </c>
      <c r="I9" s="31">
        <v>46027</v>
      </c>
      <c r="J9" s="33">
        <v>0.375</v>
      </c>
      <c r="K9" s="31">
        <v>46041</v>
      </c>
      <c r="L9" s="32">
        <v>0.375</v>
      </c>
    </row>
    <row r="10" spans="1:16" ht="15.6" x14ac:dyDescent="0.3">
      <c r="A10" s="145"/>
      <c r="B10" s="12" t="s">
        <v>54</v>
      </c>
      <c r="C10" s="12" t="s">
        <v>55</v>
      </c>
      <c r="D10" s="12" t="s">
        <v>56</v>
      </c>
      <c r="E10" s="48">
        <v>3</v>
      </c>
      <c r="F10" s="49" t="s">
        <v>70</v>
      </c>
      <c r="G10" s="31">
        <v>45972</v>
      </c>
      <c r="H10" s="33">
        <v>0.375</v>
      </c>
      <c r="I10" s="31">
        <v>46028</v>
      </c>
      <c r="J10" s="33">
        <v>0.375</v>
      </c>
      <c r="K10" s="31">
        <v>46042</v>
      </c>
      <c r="L10" s="32">
        <v>0.375</v>
      </c>
    </row>
    <row r="11" spans="1:16" ht="15.6" x14ac:dyDescent="0.3">
      <c r="A11" s="145"/>
      <c r="B11" s="12" t="s">
        <v>57</v>
      </c>
      <c r="C11" s="12" t="s">
        <v>58</v>
      </c>
      <c r="D11" s="12" t="s">
        <v>43</v>
      </c>
      <c r="E11" s="48">
        <v>3</v>
      </c>
      <c r="F11" s="49" t="s">
        <v>70</v>
      </c>
      <c r="G11" s="31">
        <v>45971</v>
      </c>
      <c r="H11" s="33">
        <v>0.375</v>
      </c>
      <c r="I11" s="31">
        <v>46027</v>
      </c>
      <c r="J11" s="33">
        <v>0.375</v>
      </c>
      <c r="K11" s="31">
        <v>46041</v>
      </c>
      <c r="L11" s="32">
        <v>0.375</v>
      </c>
    </row>
    <row r="12" spans="1:16" ht="15.6" x14ac:dyDescent="0.3">
      <c r="A12" s="145"/>
      <c r="B12" s="12" t="s">
        <v>72</v>
      </c>
      <c r="C12" s="12" t="s">
        <v>71</v>
      </c>
      <c r="D12" s="12" t="s">
        <v>46</v>
      </c>
      <c r="E12" s="48">
        <v>3</v>
      </c>
      <c r="F12" s="49" t="s">
        <v>108</v>
      </c>
      <c r="G12" s="31">
        <v>45972</v>
      </c>
      <c r="H12" s="33">
        <v>0.375</v>
      </c>
      <c r="I12" s="31">
        <v>46028</v>
      </c>
      <c r="J12" s="33">
        <v>0.375</v>
      </c>
      <c r="K12" s="31">
        <v>46042</v>
      </c>
      <c r="L12" s="32">
        <v>0.375</v>
      </c>
    </row>
    <row r="13" spans="1:16" ht="15.6" x14ac:dyDescent="0.3">
      <c r="A13" s="145"/>
      <c r="B13" s="14" t="s">
        <v>81</v>
      </c>
      <c r="C13" s="54" t="s">
        <v>80</v>
      </c>
      <c r="D13" s="14" t="s">
        <v>66</v>
      </c>
      <c r="E13" s="2">
        <v>3</v>
      </c>
      <c r="F13" s="49" t="s">
        <v>107</v>
      </c>
      <c r="G13" s="31">
        <v>45972</v>
      </c>
      <c r="H13" s="33">
        <v>0.58333333333333337</v>
      </c>
      <c r="I13" s="31">
        <v>46028</v>
      </c>
      <c r="J13" s="33">
        <v>0.58333333333333337</v>
      </c>
      <c r="K13" s="31">
        <v>46042</v>
      </c>
      <c r="L13" s="32">
        <v>0.58333333333333337</v>
      </c>
    </row>
    <row r="14" spans="1:16" ht="31.2" x14ac:dyDescent="0.3">
      <c r="A14" s="145"/>
      <c r="B14" s="14" t="s">
        <v>98</v>
      </c>
      <c r="C14" s="14" t="s">
        <v>99</v>
      </c>
      <c r="D14" s="14" t="s">
        <v>91</v>
      </c>
      <c r="E14" s="2">
        <v>3</v>
      </c>
      <c r="F14" s="49" t="s">
        <v>108</v>
      </c>
      <c r="G14" s="31">
        <v>45972</v>
      </c>
      <c r="H14" s="33">
        <v>0.58333333333333337</v>
      </c>
      <c r="I14" s="31">
        <v>46028</v>
      </c>
      <c r="J14" s="33">
        <v>0.58333333333333337</v>
      </c>
      <c r="K14" s="31">
        <v>46042</v>
      </c>
      <c r="L14" s="32">
        <v>0.58333333333333337</v>
      </c>
    </row>
    <row r="15" spans="1:16" ht="31.2" x14ac:dyDescent="0.3">
      <c r="A15" s="145"/>
      <c r="B15" s="14" t="s">
        <v>102</v>
      </c>
      <c r="C15" s="14" t="s">
        <v>101</v>
      </c>
      <c r="D15" s="14" t="s">
        <v>96</v>
      </c>
      <c r="E15" s="2">
        <v>3</v>
      </c>
      <c r="F15" s="49" t="s">
        <v>113</v>
      </c>
      <c r="G15" s="31">
        <v>45972</v>
      </c>
      <c r="H15" s="33">
        <v>0.58333333333333337</v>
      </c>
      <c r="I15" s="31">
        <v>46028</v>
      </c>
      <c r="J15" s="33">
        <v>0.58333333333333337</v>
      </c>
      <c r="K15" s="31">
        <v>46042</v>
      </c>
      <c r="L15" s="32">
        <v>0.58333333333333337</v>
      </c>
    </row>
    <row r="16" spans="1:16" ht="16.2" thickBot="1" x14ac:dyDescent="0.35">
      <c r="A16" s="146"/>
      <c r="B16" s="17" t="s">
        <v>104</v>
      </c>
      <c r="C16" s="17" t="s">
        <v>103</v>
      </c>
      <c r="D16" s="17" t="s">
        <v>105</v>
      </c>
      <c r="E16" s="18">
        <v>3</v>
      </c>
      <c r="F16" s="18" t="s">
        <v>70</v>
      </c>
      <c r="G16" s="57">
        <v>45972</v>
      </c>
      <c r="H16" s="103">
        <v>0.58333333333333337</v>
      </c>
      <c r="I16" s="57">
        <v>46028</v>
      </c>
      <c r="J16" s="103">
        <v>0.58333333333333337</v>
      </c>
      <c r="K16" s="57">
        <v>46042</v>
      </c>
      <c r="L16" s="104">
        <v>0.58333333333333337</v>
      </c>
    </row>
    <row r="17" spans="1:12" ht="15.6" x14ac:dyDescent="0.3">
      <c r="A17" s="147" t="s">
        <v>17</v>
      </c>
      <c r="B17" s="88" t="s">
        <v>74</v>
      </c>
      <c r="C17" s="94" t="s">
        <v>73</v>
      </c>
      <c r="D17" s="94" t="s">
        <v>46</v>
      </c>
      <c r="E17" s="89">
        <v>2</v>
      </c>
      <c r="F17" s="130" t="s">
        <v>110</v>
      </c>
      <c r="G17" s="131"/>
      <c r="H17" s="131"/>
      <c r="I17" s="131"/>
      <c r="J17" s="131"/>
      <c r="K17" s="131"/>
      <c r="L17" s="132"/>
    </row>
    <row r="18" spans="1:12" ht="15.6" x14ac:dyDescent="0.3">
      <c r="A18" s="124"/>
      <c r="B18" s="14" t="s">
        <v>75</v>
      </c>
      <c r="C18" s="54" t="s">
        <v>82</v>
      </c>
      <c r="D18" s="54" t="s">
        <v>43</v>
      </c>
      <c r="E18" s="2">
        <v>2</v>
      </c>
      <c r="F18" s="130"/>
      <c r="G18" s="131"/>
      <c r="H18" s="131"/>
      <c r="I18" s="131"/>
      <c r="J18" s="131"/>
      <c r="K18" s="131"/>
      <c r="L18" s="132"/>
    </row>
    <row r="19" spans="1:12" ht="15.6" x14ac:dyDescent="0.3">
      <c r="A19" s="124"/>
      <c r="B19" s="14" t="s">
        <v>77</v>
      </c>
      <c r="C19" s="54" t="s">
        <v>76</v>
      </c>
      <c r="D19" s="54" t="s">
        <v>97</v>
      </c>
      <c r="E19" s="2">
        <v>2</v>
      </c>
      <c r="F19" s="130"/>
      <c r="G19" s="131"/>
      <c r="H19" s="131"/>
      <c r="I19" s="131"/>
      <c r="J19" s="131"/>
      <c r="K19" s="131"/>
      <c r="L19" s="132"/>
    </row>
    <row r="20" spans="1:12" ht="16.2" thickBot="1" x14ac:dyDescent="0.35">
      <c r="A20" s="125"/>
      <c r="B20" s="17" t="s">
        <v>79</v>
      </c>
      <c r="C20" s="72" t="s">
        <v>78</v>
      </c>
      <c r="D20" s="72" t="s">
        <v>47</v>
      </c>
      <c r="E20" s="18">
        <v>2</v>
      </c>
      <c r="F20" s="133"/>
      <c r="G20" s="134"/>
      <c r="H20" s="134"/>
      <c r="I20" s="134"/>
      <c r="J20" s="134"/>
      <c r="K20" s="134"/>
      <c r="L20" s="135"/>
    </row>
    <row r="21" spans="1:12" ht="15.6" x14ac:dyDescent="0.3">
      <c r="A21" s="126" t="s">
        <v>9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27"/>
    </row>
    <row r="22" spans="1:12" ht="15.6" x14ac:dyDescent="0.3">
      <c r="A22" s="122" t="s">
        <v>10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27"/>
    </row>
    <row r="23" spans="1:12" ht="18" x14ac:dyDescent="0.3">
      <c r="A23" s="28"/>
      <c r="B23" s="29"/>
      <c r="C23" s="30"/>
      <c r="D23" s="29"/>
      <c r="E23" s="29"/>
      <c r="F23" s="29"/>
      <c r="G23" s="29"/>
      <c r="H23" s="29"/>
      <c r="I23" s="30"/>
      <c r="J23" s="29"/>
      <c r="K23" s="29"/>
      <c r="L23" s="29"/>
    </row>
    <row r="24" spans="1:12" ht="18" x14ac:dyDescent="0.3">
      <c r="A24" s="28"/>
      <c r="B24" s="27"/>
      <c r="C24" s="70">
        <f ca="1">TODAY()</f>
        <v>45916</v>
      </c>
      <c r="D24" s="27"/>
      <c r="E24" s="27"/>
      <c r="F24" s="27"/>
      <c r="G24" s="27"/>
      <c r="H24" s="27"/>
      <c r="I24" s="71">
        <f ca="1">TODAY()</f>
        <v>45916</v>
      </c>
      <c r="J24" s="27"/>
      <c r="K24" s="27"/>
      <c r="L24" s="27"/>
    </row>
    <row r="25" spans="1:12" ht="18" x14ac:dyDescent="0.3">
      <c r="A25" s="28"/>
      <c r="B25" s="27"/>
      <c r="C25" s="5" t="str">
        <f>'DERS PROGRAMI (YL)'!C28</f>
        <v>Doç. Dr. Yasemin TATLI / İmza</v>
      </c>
      <c r="D25" s="40"/>
      <c r="E25" s="40"/>
      <c r="F25" s="40"/>
      <c r="G25" s="40"/>
      <c r="H25" s="40"/>
      <c r="I25" s="5" t="str">
        <f>'DERS PROGRAMI (YL)'!H28:J28</f>
        <v>Prof. Dr. Duygu ÖZDEŞ / İmza</v>
      </c>
      <c r="J25" s="40"/>
      <c r="K25" s="27"/>
      <c r="L25" s="27"/>
    </row>
    <row r="26" spans="1:12" ht="18" x14ac:dyDescent="0.3">
      <c r="A26" s="28"/>
      <c r="B26" s="27"/>
      <c r="C26" s="41" t="s">
        <v>11</v>
      </c>
      <c r="D26" s="42"/>
      <c r="E26" s="42"/>
      <c r="F26" s="42"/>
      <c r="G26" s="42"/>
      <c r="H26" s="42"/>
      <c r="I26" s="41" t="s">
        <v>12</v>
      </c>
      <c r="J26" s="27"/>
      <c r="K26" s="27"/>
      <c r="L26" s="27"/>
    </row>
  </sheetData>
  <autoFilter ref="B6:L22" xr:uid="{00000000-0009-0000-0000-000004000000}"/>
  <mergeCells count="10">
    <mergeCell ref="A22:K22"/>
    <mergeCell ref="A1:K1"/>
    <mergeCell ref="A2:K2"/>
    <mergeCell ref="A3:K3"/>
    <mergeCell ref="A4:K4"/>
    <mergeCell ref="A5:K5"/>
    <mergeCell ref="A7:A16"/>
    <mergeCell ref="A17:A20"/>
    <mergeCell ref="A21:K21"/>
    <mergeCell ref="F17:L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</vt:i4>
      </vt:variant>
    </vt:vector>
  </HeadingPairs>
  <TitlesOfParts>
    <vt:vector size="6" baseType="lpstr">
      <vt:lpstr>DERS PROGRAMI (YL)</vt:lpstr>
      <vt:lpstr>SINAV PROGRAMI (YL)</vt:lpstr>
      <vt:lpstr>DERS PROGRAMI (DR)</vt:lpstr>
      <vt:lpstr>Sayfa3</vt:lpstr>
      <vt:lpstr>SINAV PROGRAMI (DR)</vt:lpstr>
      <vt:lpstr>'DERS PROGRAMI (YL)'!Yazdırma_Alanı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2025-09-16T08:28:27Z</dcterms:modified>
</cp:coreProperties>
</file>